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4" windowHeight="14725" activeTab="0"/>
  </bookViews>
  <sheets>
    <sheet name="教师" sheetId="1" r:id="rId1"/>
  </sheets>
  <definedNames>
    <definedName name="_xlnm.Print_Titles" localSheetId="0">'教师'!$3:$3</definedName>
  </definedNames>
  <calcPr fullCalcOnLoad="1"/>
</workbook>
</file>

<file path=xl/sharedStrings.xml><?xml version="1.0" encoding="utf-8"?>
<sst xmlns="http://schemas.openxmlformats.org/spreadsheetml/2006/main" count="108" uniqueCount="76">
  <si>
    <t>附件1</t>
  </si>
  <si>
    <t>运城职业技术大学2024年教师招聘计划</t>
  </si>
  <si>
    <t>序号</t>
  </si>
  <si>
    <t>单位</t>
  </si>
  <si>
    <t>岗位</t>
  </si>
  <si>
    <t>专业</t>
  </si>
  <si>
    <t>其他要求</t>
  </si>
  <si>
    <t>博士</t>
  </si>
  <si>
    <t>硕士</t>
  </si>
  <si>
    <t>高级
职称
教师</t>
  </si>
  <si>
    <t>高级技师</t>
  </si>
  <si>
    <t>合计</t>
  </si>
  <si>
    <t>智能学院</t>
  </si>
  <si>
    <t>教师</t>
  </si>
  <si>
    <t>采矿工程（智能采矿方向）等矿业类专业</t>
  </si>
  <si>
    <t>有教学工作经验优先</t>
  </si>
  <si>
    <t>机械工程、智能制造工程等机械类专业</t>
  </si>
  <si>
    <t>电气工程与智能控制、机器人工程等电气及自动化类专业</t>
  </si>
  <si>
    <t>安全工程、应急技术与管理、等安全科学与工程类专业</t>
  </si>
  <si>
    <t>健康学院</t>
  </si>
  <si>
    <t>临床医学、中西医临床医学等临床医学类、中西医结合类专业</t>
  </si>
  <si>
    <t>1.取得医师资格证</t>
  </si>
  <si>
    <t>中医学、针炙推拿学、中医康复学等中医学类专业</t>
  </si>
  <si>
    <t>1.针灸推拿方向
2.取得医师资格证</t>
  </si>
  <si>
    <t>康复治疗学、康复物理治疗、康复作业治疗等医学技术类专业</t>
  </si>
  <si>
    <t>1.取得康复治疗师资格证
2.有3年以上康复科工作经验优先</t>
  </si>
  <si>
    <t>人体解剖与组织胚胎学等基础医学专业</t>
  </si>
  <si>
    <t>护理学等护理学类专业</t>
  </si>
  <si>
    <t>1.取得护士资格证
2.有临床护理工作者、参加过护理技能大赛者优先</t>
  </si>
  <si>
    <t>文旅学院</t>
  </si>
  <si>
    <t>设计学、艺术设计学、视觉传达设计、数字媒体艺术等设计学类专业</t>
  </si>
  <si>
    <t>1.可主授设计类专业课程
2.承担过设计类相关专业建设工作优先</t>
  </si>
  <si>
    <t>旅游管理、物流管理等管理类专业</t>
  </si>
  <si>
    <t>可主授文化旅游类、文旅策划类、文旅创意类、物流管理、新媒体等专业课程</t>
  </si>
  <si>
    <t>会计学、财务管理等财经类相关专业</t>
  </si>
  <si>
    <t>1.可主授财务大数据分析与决策、会计核算及财务管理等专业课程
2.本硕均为会计学、财务管理等财经类专业            
3.承担过财务管理专业建设工作优先</t>
  </si>
  <si>
    <t>信创学院</t>
  </si>
  <si>
    <t>电子信息工程、电子科学与技术、信息工程、物联网工程、等电子信息及计算机类专业</t>
  </si>
  <si>
    <t>具有物联网专业相关领域的企业一线工作经验，有智能硬件开发经验，有物联网应用系统开发经验优先</t>
  </si>
  <si>
    <t>计算机科学与技术、网络工程、信息安全、软件工程、网络空间安全、区块链工程等计算机类专业</t>
  </si>
  <si>
    <t>具有计算机类相关领域的企业一线工作经验，有从事网络系统集成、网络安全技术工作经验者优先</t>
  </si>
  <si>
    <t>数字媒体技术、虚拟现实技术、新媒体技术、电影制作等计算机类专业。</t>
  </si>
  <si>
    <t>1.有扎实的编程基础，至少熟悉C++，C#中的一种开发语言
2.精通UE4或Unity3D游戏引擎中的一种
3.系统掌握虚拟现实、增强现实相关技术框架体系
4.有虚拟现实/增强现实领域工作经验优先</t>
  </si>
  <si>
    <t>人工智能</t>
  </si>
  <si>
    <t>具有计算机类相关领域的企业一线工作经验，有从事人工智能技术应用、人工智能开发工作经验者优先</t>
  </si>
  <si>
    <t>数据科学与大数据技术</t>
  </si>
  <si>
    <t>具有计算机类相关领域的企业一线工作经验，有从事大数据开发、大数据分析经验者优先</t>
  </si>
  <si>
    <t>建工学院</t>
  </si>
  <si>
    <t>智能建造专业</t>
  </si>
  <si>
    <t>1.曾参与省级及以上项目或发表高水平论文
2.具有企业工作经历者优先</t>
  </si>
  <si>
    <t>土木工程、结构工程、岩土工程、智能建造、城市地下空间工程、建筑电气与智能化等土木类专业</t>
  </si>
  <si>
    <t>1.参与省级及以上项目或发表高水平论文
3.具有建筑智能化、建筑信息化（BIM）、装配式建筑等研究方向、企业工作经历者优先</t>
  </si>
  <si>
    <t>工程造价、工程管理等管理科学与工程类专业</t>
  </si>
  <si>
    <t>1.本硕至少一个阶段具有土木工程专业教育经历
2.曾参与省级及以上项目或发表高水平论文
3.具有建筑智能化、建筑信息化（BIM）、装配式建筑等研究方向、企业工作经历者优先</t>
  </si>
  <si>
    <t>建筑学、历史建筑保护工程、智慧建筑与建造等建筑类专业</t>
  </si>
  <si>
    <t>曾参与省级及以上项目或发表高水平论文</t>
  </si>
  <si>
    <t>继教学院</t>
  </si>
  <si>
    <t>有智能开采和煤矿安全相关的学习、工作和培训经历者优先</t>
  </si>
  <si>
    <t>安全工程、应急技术与管理等安全科学与工程类专业</t>
  </si>
  <si>
    <t>机械设计制造及其自动化等机械类专业或智能装备与系统工程等自动化类专业。</t>
  </si>
  <si>
    <t>对智慧矿山技术有一定的认识、熟悉煤矿智能化开采装备及技术、具有煤矿工作和培训经历者优先</t>
  </si>
  <si>
    <t>计算机科学与技术、网络工程等计算机类专业</t>
  </si>
  <si>
    <t>1.有煤矿实习或工作经历
2.有意从事智慧矿山领域信息基础建设内容教学与培训工作</t>
  </si>
  <si>
    <t>机械设计制造及其自动化、智能制造工程等机械类专业</t>
  </si>
  <si>
    <t>有2年以上工作经验，能熟练使用CAD\CAXA\UG等软件，熟练操作数控车、铣床等加工设备</t>
  </si>
  <si>
    <t>地质工程、资源勘查工程等地质类专业</t>
  </si>
  <si>
    <t>有煤矿工作和培训经历者优先</t>
  </si>
  <si>
    <t>思政部</t>
  </si>
  <si>
    <t>马克思主义基本原理、马克思主义中国化等马克思主义理论类专业</t>
  </si>
  <si>
    <t>1.中共党员，特别优秀者可放宽至中共预备党员
2.本科阶段所学专业须为马克思主义理论（一级学科）下设的二级学科</t>
  </si>
  <si>
    <t>基础部</t>
  </si>
  <si>
    <t>数学与应用数学、信息与计算科学、数据计算及应用等数学类专业</t>
  </si>
  <si>
    <t>人事处</t>
  </si>
  <si>
    <t>辅导员</t>
  </si>
  <si>
    <t>与学校发展相关工科类专业</t>
  </si>
  <si>
    <t>1.中共党员，特别优秀者可放宽至中共预备党员
2.工作需住校
3.限男性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</si>
</sst>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color indexed="8"/>
      <name val="宋体"/>
      <family val="0"/>
    </font>
    <font>
      <sz val="11"/>
      <color indexed="10"/>
      <name val="宋体"/>
      <family val="0"/>
    </font>
    <font>
      <sz val="12"/>
      <name val="黑体"/>
      <family val="3"/>
    </font>
    <font>
      <b/>
      <sz val="16"/>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宋体"/>
      <family val="0"/>
    </font>
    <font>
      <sz val="11"/>
      <name val="Calibri"/>
      <family val="0"/>
    </font>
    <font>
      <sz val="10"/>
      <color rgb="FF000000"/>
      <name val="宋体"/>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29">
    <xf numFmtId="0" fontId="0" fillId="0" borderId="0" xfId="0" applyFont="1" applyAlignment="1">
      <alignment vertical="center"/>
    </xf>
    <xf numFmtId="0" fontId="44" fillId="0" borderId="0" xfId="0" applyFont="1" applyBorder="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45"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44" fillId="0" borderId="9" xfId="0" applyFont="1" applyFill="1" applyBorder="1" applyAlignment="1">
      <alignment horizontal="center" vertical="center"/>
    </xf>
    <xf numFmtId="0" fontId="7" fillId="0" borderId="11" xfId="0" applyFont="1" applyFill="1" applyBorder="1" applyAlignment="1">
      <alignment horizontal="center" vertical="center" wrapText="1"/>
    </xf>
    <xf numFmtId="0" fontId="47" fillId="0" borderId="9" xfId="0" applyFont="1" applyFill="1" applyBorder="1" applyAlignment="1">
      <alignment horizontal="center" vertical="center"/>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
  <sheetViews>
    <sheetView tabSelected="1" zoomScaleSheetLayoutView="100" workbookViewId="0" topLeftCell="A28">
      <selection activeCell="D37" sqref="D37"/>
    </sheetView>
  </sheetViews>
  <sheetFormatPr defaultColWidth="9.00390625" defaultRowHeight="30" customHeight="1"/>
  <cols>
    <col min="1" max="1" width="5.140625" style="0" customWidth="1"/>
    <col min="2" max="2" width="8.7109375" style="5" customWidth="1"/>
    <col min="3" max="3" width="7.7109375" style="5" customWidth="1"/>
    <col min="4" max="5" width="24.7109375" style="6" customWidth="1"/>
    <col min="6" max="6" width="5.140625" style="0" customWidth="1"/>
    <col min="7" max="9" width="5.140625" style="7" customWidth="1"/>
    <col min="10" max="10" width="5.140625" style="0" customWidth="1"/>
  </cols>
  <sheetData>
    <row r="1" spans="1:10" s="1" customFormat="1" ht="30" customHeight="1">
      <c r="A1" s="8" t="s">
        <v>0</v>
      </c>
      <c r="B1" s="9"/>
      <c r="C1" s="9"/>
      <c r="D1" s="8"/>
      <c r="E1" s="8"/>
      <c r="F1" s="8"/>
      <c r="G1" s="8"/>
      <c r="H1" s="8"/>
      <c r="I1" s="8"/>
      <c r="J1" s="8"/>
    </row>
    <row r="2" spans="1:10" s="1" customFormat="1" ht="30" customHeight="1">
      <c r="A2" s="10" t="s">
        <v>1</v>
      </c>
      <c r="B2" s="11"/>
      <c r="C2" s="11"/>
      <c r="D2" s="10"/>
      <c r="E2" s="12"/>
      <c r="F2" s="10"/>
      <c r="G2" s="10"/>
      <c r="H2" s="10"/>
      <c r="I2" s="10"/>
      <c r="J2" s="10"/>
    </row>
    <row r="3" spans="1:10" s="2" customFormat="1" ht="45" customHeight="1">
      <c r="A3" s="13" t="s">
        <v>2</v>
      </c>
      <c r="B3" s="14" t="s">
        <v>3</v>
      </c>
      <c r="C3" s="14" t="s">
        <v>4</v>
      </c>
      <c r="D3" s="14" t="s">
        <v>5</v>
      </c>
      <c r="E3" s="14" t="s">
        <v>6</v>
      </c>
      <c r="F3" s="14" t="s">
        <v>7</v>
      </c>
      <c r="G3" s="14" t="s">
        <v>8</v>
      </c>
      <c r="H3" s="14" t="s">
        <v>9</v>
      </c>
      <c r="I3" s="14" t="s">
        <v>10</v>
      </c>
      <c r="J3" s="14" t="s">
        <v>11</v>
      </c>
    </row>
    <row r="4" spans="1:10" s="2" customFormat="1" ht="30" customHeight="1">
      <c r="A4" s="15">
        <f>ROW()-3</f>
        <v>1</v>
      </c>
      <c r="B4" s="16" t="s">
        <v>12</v>
      </c>
      <c r="C4" s="16" t="s">
        <v>13</v>
      </c>
      <c r="D4" s="17" t="s">
        <v>14</v>
      </c>
      <c r="E4" s="17" t="s">
        <v>15</v>
      </c>
      <c r="F4" s="15">
        <v>4</v>
      </c>
      <c r="G4" s="15">
        <v>3</v>
      </c>
      <c r="H4" s="15">
        <v>2</v>
      </c>
      <c r="I4" s="28"/>
      <c r="J4" s="15">
        <f>SUM(F4:H4)</f>
        <v>9</v>
      </c>
    </row>
    <row r="5" spans="1:10" s="2" customFormat="1" ht="30" customHeight="1">
      <c r="A5" s="15">
        <f aca="true" t="shared" si="0" ref="A5:A14">ROW()-3</f>
        <v>2</v>
      </c>
      <c r="B5" s="16"/>
      <c r="C5" s="16" t="s">
        <v>13</v>
      </c>
      <c r="D5" s="17" t="s">
        <v>16</v>
      </c>
      <c r="E5" s="17"/>
      <c r="F5" s="15">
        <v>1</v>
      </c>
      <c r="G5" s="15">
        <v>2</v>
      </c>
      <c r="H5" s="15">
        <v>2</v>
      </c>
      <c r="I5" s="28"/>
      <c r="J5" s="15">
        <f>SUM(F5:H5)</f>
        <v>5</v>
      </c>
    </row>
    <row r="6" spans="1:10" s="2" customFormat="1" ht="30" customHeight="1">
      <c r="A6" s="15">
        <f t="shared" si="0"/>
        <v>3</v>
      </c>
      <c r="B6" s="16"/>
      <c r="C6" s="16" t="s">
        <v>13</v>
      </c>
      <c r="D6" s="17" t="s">
        <v>17</v>
      </c>
      <c r="E6" s="17"/>
      <c r="F6" s="15">
        <v>2</v>
      </c>
      <c r="G6" s="15">
        <v>5</v>
      </c>
      <c r="H6" s="15">
        <v>2</v>
      </c>
      <c r="I6" s="28"/>
      <c r="J6" s="15">
        <f>SUM(F6:H6)</f>
        <v>9</v>
      </c>
    </row>
    <row r="7" spans="1:10" s="2" customFormat="1" ht="30" customHeight="1">
      <c r="A7" s="15">
        <f t="shared" si="0"/>
        <v>4</v>
      </c>
      <c r="B7" s="16"/>
      <c r="C7" s="16" t="s">
        <v>13</v>
      </c>
      <c r="D7" s="17" t="s">
        <v>18</v>
      </c>
      <c r="E7" s="17"/>
      <c r="F7" s="15">
        <v>2</v>
      </c>
      <c r="G7" s="15">
        <v>2</v>
      </c>
      <c r="H7" s="15">
        <v>2</v>
      </c>
      <c r="I7" s="28"/>
      <c r="J7" s="15">
        <f>SUM(F7:H7)</f>
        <v>6</v>
      </c>
    </row>
    <row r="8" spans="1:10" s="2" customFormat="1" ht="45" customHeight="1">
      <c r="A8" s="15">
        <f t="shared" si="0"/>
        <v>5</v>
      </c>
      <c r="B8" s="18" t="s">
        <v>19</v>
      </c>
      <c r="C8" s="16" t="s">
        <v>13</v>
      </c>
      <c r="D8" s="19" t="s">
        <v>20</v>
      </c>
      <c r="E8" s="19" t="s">
        <v>21</v>
      </c>
      <c r="F8" s="15">
        <v>1</v>
      </c>
      <c r="G8" s="15">
        <v>2</v>
      </c>
      <c r="H8" s="15">
        <v>2</v>
      </c>
      <c r="I8" s="15"/>
      <c r="J8" s="15">
        <f aca="true" t="shared" si="1" ref="J4:J14">SUM(F8:I8)</f>
        <v>5</v>
      </c>
    </row>
    <row r="9" spans="1:10" s="2" customFormat="1" ht="30" customHeight="1">
      <c r="A9" s="15">
        <f t="shared" si="0"/>
        <v>6</v>
      </c>
      <c r="B9" s="20"/>
      <c r="C9" s="16" t="s">
        <v>13</v>
      </c>
      <c r="D9" s="19" t="s">
        <v>22</v>
      </c>
      <c r="E9" s="19" t="s">
        <v>23</v>
      </c>
      <c r="F9" s="15">
        <v>2</v>
      </c>
      <c r="G9" s="15">
        <v>2</v>
      </c>
      <c r="H9" s="15">
        <v>2</v>
      </c>
      <c r="I9" s="15"/>
      <c r="J9" s="15">
        <f t="shared" si="1"/>
        <v>6</v>
      </c>
    </row>
    <row r="10" spans="1:10" s="2" customFormat="1" ht="45" customHeight="1">
      <c r="A10" s="15">
        <f t="shared" si="0"/>
        <v>7</v>
      </c>
      <c r="B10" s="20"/>
      <c r="C10" s="16" t="s">
        <v>13</v>
      </c>
      <c r="D10" s="17" t="s">
        <v>24</v>
      </c>
      <c r="E10" s="17" t="s">
        <v>25</v>
      </c>
      <c r="F10" s="15">
        <v>3</v>
      </c>
      <c r="G10" s="15">
        <v>3</v>
      </c>
      <c r="H10" s="15">
        <v>2</v>
      </c>
      <c r="I10" s="15"/>
      <c r="J10" s="15">
        <f t="shared" si="1"/>
        <v>8</v>
      </c>
    </row>
    <row r="11" spans="1:10" s="2" customFormat="1" ht="30" customHeight="1">
      <c r="A11" s="15">
        <f t="shared" si="0"/>
        <v>8</v>
      </c>
      <c r="B11" s="20"/>
      <c r="C11" s="16" t="s">
        <v>13</v>
      </c>
      <c r="D11" s="17" t="s">
        <v>26</v>
      </c>
      <c r="E11" s="17"/>
      <c r="F11" s="15">
        <v>1</v>
      </c>
      <c r="G11" s="15">
        <v>2</v>
      </c>
      <c r="H11" s="15"/>
      <c r="I11" s="15"/>
      <c r="J11" s="15">
        <f t="shared" si="1"/>
        <v>3</v>
      </c>
    </row>
    <row r="12" spans="1:10" s="2" customFormat="1" ht="45" customHeight="1">
      <c r="A12" s="15">
        <f t="shared" si="0"/>
        <v>9</v>
      </c>
      <c r="B12" s="21"/>
      <c r="C12" s="16" t="s">
        <v>13</v>
      </c>
      <c r="D12" s="17" t="s">
        <v>27</v>
      </c>
      <c r="E12" s="17" t="s">
        <v>28</v>
      </c>
      <c r="F12" s="15">
        <v>10</v>
      </c>
      <c r="G12" s="15">
        <v>20</v>
      </c>
      <c r="H12" s="15">
        <v>6</v>
      </c>
      <c r="I12" s="15"/>
      <c r="J12" s="15">
        <f t="shared" si="1"/>
        <v>36</v>
      </c>
    </row>
    <row r="13" spans="1:10" s="2" customFormat="1" ht="45" customHeight="1">
      <c r="A13" s="15">
        <f t="shared" si="0"/>
        <v>10</v>
      </c>
      <c r="B13" s="16" t="s">
        <v>29</v>
      </c>
      <c r="C13" s="16" t="s">
        <v>13</v>
      </c>
      <c r="D13" s="17" t="s">
        <v>30</v>
      </c>
      <c r="E13" s="17" t="s">
        <v>31</v>
      </c>
      <c r="F13" s="15">
        <v>2</v>
      </c>
      <c r="G13" s="15">
        <v>3</v>
      </c>
      <c r="H13" s="15">
        <v>2</v>
      </c>
      <c r="I13" s="15"/>
      <c r="J13" s="15">
        <f t="shared" si="1"/>
        <v>7</v>
      </c>
    </row>
    <row r="14" spans="1:10" s="2" customFormat="1" ht="45" customHeight="1">
      <c r="A14" s="15">
        <f t="shared" si="0"/>
        <v>11</v>
      </c>
      <c r="B14" s="16"/>
      <c r="C14" s="16" t="s">
        <v>13</v>
      </c>
      <c r="D14" s="17" t="s">
        <v>32</v>
      </c>
      <c r="E14" s="17" t="s">
        <v>33</v>
      </c>
      <c r="F14" s="15"/>
      <c r="G14" s="15"/>
      <c r="H14" s="15">
        <v>2</v>
      </c>
      <c r="I14" s="15"/>
      <c r="J14" s="15">
        <f t="shared" si="1"/>
        <v>2</v>
      </c>
    </row>
    <row r="15" spans="1:10" s="2" customFormat="1" ht="94.5" customHeight="1">
      <c r="A15" s="15">
        <f aca="true" t="shared" si="2" ref="A15:A24">ROW()-3</f>
        <v>12</v>
      </c>
      <c r="B15" s="16"/>
      <c r="C15" s="16" t="s">
        <v>13</v>
      </c>
      <c r="D15" s="17" t="s">
        <v>34</v>
      </c>
      <c r="E15" s="17" t="s">
        <v>35</v>
      </c>
      <c r="F15" s="15"/>
      <c r="G15" s="15">
        <v>3</v>
      </c>
      <c r="H15" s="15">
        <v>2</v>
      </c>
      <c r="I15" s="15"/>
      <c r="J15" s="15">
        <f aca="true" t="shared" si="3" ref="J15:J33">SUM(F15:I15)</f>
        <v>5</v>
      </c>
    </row>
    <row r="16" spans="1:10" s="2" customFormat="1" ht="60" customHeight="1">
      <c r="A16" s="15">
        <f t="shared" si="2"/>
        <v>13</v>
      </c>
      <c r="B16" s="22" t="s">
        <v>36</v>
      </c>
      <c r="C16" s="16" t="s">
        <v>13</v>
      </c>
      <c r="D16" s="17" t="s">
        <v>37</v>
      </c>
      <c r="E16" s="17" t="s">
        <v>38</v>
      </c>
      <c r="F16" s="23">
        <v>3</v>
      </c>
      <c r="G16" s="15">
        <v>4</v>
      </c>
      <c r="H16" s="15">
        <v>2</v>
      </c>
      <c r="I16" s="15"/>
      <c r="J16" s="15">
        <f t="shared" si="3"/>
        <v>9</v>
      </c>
    </row>
    <row r="17" spans="1:10" s="2" customFormat="1" ht="60" customHeight="1">
      <c r="A17" s="15">
        <f t="shared" si="2"/>
        <v>14</v>
      </c>
      <c r="B17" s="24"/>
      <c r="C17" s="16" t="s">
        <v>13</v>
      </c>
      <c r="D17" s="17" t="s">
        <v>39</v>
      </c>
      <c r="E17" s="17" t="s">
        <v>40</v>
      </c>
      <c r="F17" s="23">
        <v>5</v>
      </c>
      <c r="G17" s="15">
        <v>11</v>
      </c>
      <c r="H17" s="15">
        <v>3</v>
      </c>
      <c r="I17" s="15"/>
      <c r="J17" s="15">
        <f t="shared" si="3"/>
        <v>19</v>
      </c>
    </row>
    <row r="18" spans="1:10" s="2" customFormat="1" ht="120" customHeight="1">
      <c r="A18" s="15">
        <f t="shared" si="2"/>
        <v>15</v>
      </c>
      <c r="B18" s="22" t="s">
        <v>36</v>
      </c>
      <c r="C18" s="16" t="s">
        <v>13</v>
      </c>
      <c r="D18" s="17" t="s">
        <v>41</v>
      </c>
      <c r="E18" s="17" t="s">
        <v>42</v>
      </c>
      <c r="F18" s="25">
        <v>2</v>
      </c>
      <c r="G18" s="15">
        <v>4</v>
      </c>
      <c r="H18" s="15">
        <v>3</v>
      </c>
      <c r="I18" s="15"/>
      <c r="J18" s="15">
        <f t="shared" si="3"/>
        <v>9</v>
      </c>
    </row>
    <row r="19" spans="1:10" s="2" customFormat="1" ht="60" customHeight="1">
      <c r="A19" s="15">
        <f t="shared" si="2"/>
        <v>16</v>
      </c>
      <c r="B19" s="26"/>
      <c r="C19" s="16" t="s">
        <v>13</v>
      </c>
      <c r="D19" s="17" t="s">
        <v>43</v>
      </c>
      <c r="E19" s="17" t="s">
        <v>44</v>
      </c>
      <c r="F19" s="25">
        <v>3</v>
      </c>
      <c r="G19" s="15">
        <v>3</v>
      </c>
      <c r="H19" s="15">
        <v>3</v>
      </c>
      <c r="I19" s="15"/>
      <c r="J19" s="15">
        <f t="shared" si="3"/>
        <v>9</v>
      </c>
    </row>
    <row r="20" spans="1:10" s="2" customFormat="1" ht="45" customHeight="1">
      <c r="A20" s="15">
        <f t="shared" si="2"/>
        <v>17</v>
      </c>
      <c r="B20" s="24"/>
      <c r="C20" s="16" t="s">
        <v>13</v>
      </c>
      <c r="D20" s="17" t="s">
        <v>45</v>
      </c>
      <c r="E20" s="17" t="s">
        <v>46</v>
      </c>
      <c r="F20" s="25">
        <v>3</v>
      </c>
      <c r="G20" s="15">
        <v>2</v>
      </c>
      <c r="H20" s="15">
        <v>3</v>
      </c>
      <c r="I20" s="15"/>
      <c r="J20" s="15">
        <f t="shared" si="3"/>
        <v>8</v>
      </c>
    </row>
    <row r="21" spans="1:10" s="2" customFormat="1" ht="45" customHeight="1">
      <c r="A21" s="15">
        <f t="shared" si="2"/>
        <v>18</v>
      </c>
      <c r="B21" s="20" t="s">
        <v>47</v>
      </c>
      <c r="C21" s="16" t="s">
        <v>13</v>
      </c>
      <c r="D21" s="17" t="s">
        <v>48</v>
      </c>
      <c r="E21" s="17" t="s">
        <v>49</v>
      </c>
      <c r="F21" s="15">
        <v>2</v>
      </c>
      <c r="G21" s="15">
        <v>3</v>
      </c>
      <c r="H21" s="15">
        <v>3</v>
      </c>
      <c r="I21" s="15"/>
      <c r="J21" s="15">
        <f t="shared" si="3"/>
        <v>8</v>
      </c>
    </row>
    <row r="22" spans="1:10" s="3" customFormat="1" ht="75" customHeight="1">
      <c r="A22" s="15">
        <f t="shared" si="2"/>
        <v>19</v>
      </c>
      <c r="B22" s="20"/>
      <c r="C22" s="15" t="s">
        <v>13</v>
      </c>
      <c r="D22" s="17" t="s">
        <v>50</v>
      </c>
      <c r="E22" s="17" t="s">
        <v>51</v>
      </c>
      <c r="F22" s="15">
        <v>2</v>
      </c>
      <c r="G22" s="15">
        <v>7</v>
      </c>
      <c r="H22" s="15">
        <v>3</v>
      </c>
      <c r="I22" s="15"/>
      <c r="J22" s="15">
        <f t="shared" si="3"/>
        <v>12</v>
      </c>
    </row>
    <row r="23" spans="1:10" s="3" customFormat="1" ht="99.75" customHeight="1">
      <c r="A23" s="15">
        <f t="shared" si="2"/>
        <v>20</v>
      </c>
      <c r="B23" s="20"/>
      <c r="C23" s="15" t="s">
        <v>13</v>
      </c>
      <c r="D23" s="17" t="s">
        <v>52</v>
      </c>
      <c r="E23" s="17" t="s">
        <v>53</v>
      </c>
      <c r="F23" s="15">
        <v>2</v>
      </c>
      <c r="G23" s="15">
        <v>2</v>
      </c>
      <c r="H23" s="15">
        <v>3</v>
      </c>
      <c r="I23" s="15"/>
      <c r="J23" s="15">
        <f t="shared" si="3"/>
        <v>7</v>
      </c>
    </row>
    <row r="24" spans="1:10" s="4" customFormat="1" ht="30" customHeight="1">
      <c r="A24" s="15">
        <f t="shared" si="2"/>
        <v>21</v>
      </c>
      <c r="B24" s="20"/>
      <c r="C24" s="15" t="s">
        <v>13</v>
      </c>
      <c r="D24" s="17" t="s">
        <v>54</v>
      </c>
      <c r="E24" s="17" t="s">
        <v>55</v>
      </c>
      <c r="F24" s="15">
        <v>2</v>
      </c>
      <c r="G24" s="15">
        <v>4</v>
      </c>
      <c r="H24" s="15">
        <v>3</v>
      </c>
      <c r="I24" s="15"/>
      <c r="J24" s="15">
        <f t="shared" si="3"/>
        <v>9</v>
      </c>
    </row>
    <row r="25" spans="1:10" ht="30" customHeight="1">
      <c r="A25" s="15">
        <f aca="true" t="shared" si="4" ref="A25:A33">ROW()-3</f>
        <v>22</v>
      </c>
      <c r="B25" s="18" t="s">
        <v>56</v>
      </c>
      <c r="C25" s="16" t="s">
        <v>13</v>
      </c>
      <c r="D25" s="17" t="s">
        <v>14</v>
      </c>
      <c r="E25" s="17" t="s">
        <v>57</v>
      </c>
      <c r="F25" s="15"/>
      <c r="G25" s="15">
        <v>2</v>
      </c>
      <c r="H25" s="15"/>
      <c r="I25" s="15">
        <v>1</v>
      </c>
      <c r="J25" s="15">
        <f t="shared" si="3"/>
        <v>3</v>
      </c>
    </row>
    <row r="26" spans="1:10" ht="30" customHeight="1">
      <c r="A26" s="15">
        <f t="shared" si="4"/>
        <v>23</v>
      </c>
      <c r="B26" s="20"/>
      <c r="C26" s="16" t="s">
        <v>13</v>
      </c>
      <c r="D26" s="17" t="s">
        <v>58</v>
      </c>
      <c r="E26" s="17" t="s">
        <v>57</v>
      </c>
      <c r="F26" s="15"/>
      <c r="G26" s="15">
        <v>2</v>
      </c>
      <c r="H26" s="15"/>
      <c r="I26" s="15"/>
      <c r="J26" s="15">
        <f t="shared" si="3"/>
        <v>2</v>
      </c>
    </row>
    <row r="27" spans="1:10" ht="54.75" customHeight="1">
      <c r="A27" s="15">
        <f t="shared" si="4"/>
        <v>24</v>
      </c>
      <c r="B27" s="20"/>
      <c r="C27" s="16" t="s">
        <v>13</v>
      </c>
      <c r="D27" s="17" t="s">
        <v>59</v>
      </c>
      <c r="E27" s="17" t="s">
        <v>60</v>
      </c>
      <c r="F27" s="15"/>
      <c r="G27" s="15">
        <v>2</v>
      </c>
      <c r="H27" s="15"/>
      <c r="I27" s="15">
        <v>1</v>
      </c>
      <c r="J27" s="15">
        <f t="shared" si="3"/>
        <v>3</v>
      </c>
    </row>
    <row r="28" spans="1:10" ht="45" customHeight="1">
      <c r="A28" s="15">
        <f t="shared" si="4"/>
        <v>25</v>
      </c>
      <c r="B28" s="20"/>
      <c r="C28" s="16" t="s">
        <v>13</v>
      </c>
      <c r="D28" s="17" t="s">
        <v>61</v>
      </c>
      <c r="E28" s="17" t="s">
        <v>62</v>
      </c>
      <c r="F28" s="15"/>
      <c r="G28" s="15">
        <v>2</v>
      </c>
      <c r="H28" s="15"/>
      <c r="I28" s="15">
        <v>1</v>
      </c>
      <c r="J28" s="15">
        <f t="shared" si="3"/>
        <v>3</v>
      </c>
    </row>
    <row r="29" spans="1:10" ht="45" customHeight="1">
      <c r="A29" s="15">
        <f t="shared" si="4"/>
        <v>26</v>
      </c>
      <c r="B29" s="20"/>
      <c r="C29" s="16" t="s">
        <v>13</v>
      </c>
      <c r="D29" s="17" t="s">
        <v>63</v>
      </c>
      <c r="E29" s="17" t="s">
        <v>64</v>
      </c>
      <c r="F29" s="15"/>
      <c r="G29" s="15">
        <v>1</v>
      </c>
      <c r="H29" s="15"/>
      <c r="I29" s="15">
        <v>1</v>
      </c>
      <c r="J29" s="15">
        <f t="shared" si="3"/>
        <v>2</v>
      </c>
    </row>
    <row r="30" spans="1:10" ht="30" customHeight="1">
      <c r="A30" s="15">
        <f t="shared" si="4"/>
        <v>27</v>
      </c>
      <c r="B30" s="21"/>
      <c r="C30" s="16" t="s">
        <v>13</v>
      </c>
      <c r="D30" s="17" t="s">
        <v>65</v>
      </c>
      <c r="E30" s="17" t="s">
        <v>66</v>
      </c>
      <c r="F30" s="15"/>
      <c r="G30" s="15">
        <v>1</v>
      </c>
      <c r="H30" s="15"/>
      <c r="I30" s="15"/>
      <c r="J30" s="15">
        <f t="shared" si="3"/>
        <v>1</v>
      </c>
    </row>
    <row r="31" spans="1:10" ht="75" customHeight="1">
      <c r="A31" s="15">
        <f t="shared" si="4"/>
        <v>28</v>
      </c>
      <c r="B31" s="16" t="s">
        <v>67</v>
      </c>
      <c r="C31" s="16" t="s">
        <v>13</v>
      </c>
      <c r="D31" s="17" t="s">
        <v>68</v>
      </c>
      <c r="E31" s="17" t="s">
        <v>69</v>
      </c>
      <c r="F31" s="16">
        <v>1</v>
      </c>
      <c r="G31" s="27">
        <v>10</v>
      </c>
      <c r="H31" s="27">
        <v>2</v>
      </c>
      <c r="I31" s="27"/>
      <c r="J31" s="15">
        <f t="shared" si="3"/>
        <v>13</v>
      </c>
    </row>
    <row r="32" spans="1:10" ht="45" customHeight="1">
      <c r="A32" s="15">
        <f t="shared" si="4"/>
        <v>29</v>
      </c>
      <c r="B32" s="16" t="s">
        <v>70</v>
      </c>
      <c r="C32" s="16" t="s">
        <v>13</v>
      </c>
      <c r="D32" s="17" t="s">
        <v>71</v>
      </c>
      <c r="E32" s="17"/>
      <c r="F32" s="16"/>
      <c r="G32" s="27">
        <v>2</v>
      </c>
      <c r="H32" s="27"/>
      <c r="I32" s="27"/>
      <c r="J32" s="15">
        <f t="shared" si="3"/>
        <v>2</v>
      </c>
    </row>
    <row r="33" spans="1:10" ht="60" customHeight="1">
      <c r="A33" s="15">
        <f t="shared" si="4"/>
        <v>30</v>
      </c>
      <c r="B33" s="16" t="s">
        <v>72</v>
      </c>
      <c r="C33" s="16" t="s">
        <v>73</v>
      </c>
      <c r="D33" s="17" t="s">
        <v>74</v>
      </c>
      <c r="E33" s="17" t="s">
        <v>75</v>
      </c>
      <c r="F33" s="16"/>
      <c r="G33" s="27">
        <v>6</v>
      </c>
      <c r="H33" s="27"/>
      <c r="I33" s="27"/>
      <c r="J33" s="15">
        <f t="shared" si="3"/>
        <v>6</v>
      </c>
    </row>
    <row r="34" spans="1:10" ht="30" customHeight="1">
      <c r="A34" s="15" t="s">
        <v>11</v>
      </c>
      <c r="B34" s="16"/>
      <c r="C34" s="16"/>
      <c r="D34" s="17"/>
      <c r="E34" s="17"/>
      <c r="F34" s="15">
        <f>SUM(F4:F33)</f>
        <v>53</v>
      </c>
      <c r="G34" s="15">
        <f>SUM(G4:G33)</f>
        <v>115</v>
      </c>
      <c r="H34" s="15">
        <f>SUM(H4:H33)</f>
        <v>54</v>
      </c>
      <c r="I34" s="15">
        <f>SUM(I4:I33)</f>
        <v>4</v>
      </c>
      <c r="J34" s="15">
        <f>SUM(J4:J33)</f>
        <v>226</v>
      </c>
    </row>
  </sheetData>
  <sheetProtection/>
  <mergeCells count="10">
    <mergeCell ref="A1:J1"/>
    <mergeCell ref="A2:J2"/>
    <mergeCell ref="B4:B7"/>
    <mergeCell ref="B8:B12"/>
    <mergeCell ref="B13:B15"/>
    <mergeCell ref="B16:B17"/>
    <mergeCell ref="B18:B20"/>
    <mergeCell ref="B21:B24"/>
    <mergeCell ref="B25:B30"/>
    <mergeCell ref="E4:E7"/>
  </mergeCells>
  <printOptions horizontalCentered="1"/>
  <pageMargins left="0.39305555555555555" right="0.39305555555555555" top="0.7868055555555555" bottom="0.7868055555555555"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长贵</dc:creator>
  <cp:keywords/>
  <dc:description/>
  <cp:lastModifiedBy>太阳</cp:lastModifiedBy>
  <dcterms:created xsi:type="dcterms:W3CDTF">2023-04-29T11:29:00Z</dcterms:created>
  <dcterms:modified xsi:type="dcterms:W3CDTF">2023-12-25T09:43:05Z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3F3C817AEBC64DB8B911B80ABCEB202C_13</vt:lpwstr>
  </property>
  <property fmtid="{D5CDD505-2E9C-101B-9397-08002B2CF9AE}" pid="4" name="KSOProductBuildV">
    <vt:lpwstr>2052-12.1.0.15990</vt:lpwstr>
  </property>
</Properties>
</file>