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公开招聘" sheetId="1" r:id="rId1"/>
  </sheets>
  <definedNames>
    <definedName name="_xlnm.Print_Titles" localSheetId="0">'2023公开招聘'!$1:$3</definedName>
  </definedNames>
  <calcPr fullCalcOnLoad="1"/>
</workbook>
</file>

<file path=xl/sharedStrings.xml><?xml version="1.0" encoding="utf-8"?>
<sst xmlns="http://schemas.openxmlformats.org/spreadsheetml/2006/main" count="820" uniqueCount="364">
  <si>
    <t>附件1</t>
  </si>
  <si>
    <t>龙岩市永定区2023年公开招聘中小学幼儿园新任教师
入围人员笔试成绩及资格复核名单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</si>
  <si>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</si>
  <si>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</si>
  <si>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</si>
  <si>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</si>
  <si>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</si>
  <si>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</si>
  <si>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</si>
  <si>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</si>
  <si>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</si>
  <si>
    <t>按百分制折算</t>
  </si>
  <si>
    <t>政策加分</t>
  </si>
  <si>
    <t>笔试总分</t>
  </si>
  <si>
    <t>位次</t>
  </si>
  <si>
    <t>备注</t>
  </si>
  <si>
    <t>幼儿教育教师</t>
  </si>
  <si>
    <t>686123100506</t>
  </si>
  <si>
    <t>温燕萍</t>
  </si>
  <si>
    <t>女</t>
  </si>
  <si>
    <t>119.0</t>
  </si>
  <si>
    <t>125.5</t>
  </si>
  <si>
    <t>1</t>
  </si>
  <si>
    <t>686123100992</t>
  </si>
  <si>
    <t>赖金芳</t>
  </si>
  <si>
    <t>115.0</t>
  </si>
  <si>
    <t>122.5</t>
  </si>
  <si>
    <t>2</t>
  </si>
  <si>
    <t>686123100554</t>
  </si>
  <si>
    <t>钟连英</t>
  </si>
  <si>
    <t>121.0</t>
  </si>
  <si>
    <t>117.5</t>
  </si>
  <si>
    <t>3</t>
  </si>
  <si>
    <t>686123101112</t>
  </si>
  <si>
    <t>谢炜</t>
  </si>
  <si>
    <t>118.0</t>
  </si>
  <si>
    <t>117.0</t>
  </si>
  <si>
    <t>4</t>
  </si>
  <si>
    <t>686123100703</t>
  </si>
  <si>
    <t>卢晓</t>
  </si>
  <si>
    <t>116.0</t>
  </si>
  <si>
    <t>5</t>
  </si>
  <si>
    <t>686123101031</t>
  </si>
  <si>
    <t>邱敏</t>
  </si>
  <si>
    <t>110.0</t>
  </si>
  <si>
    <t>119.5</t>
  </si>
  <si>
    <t>6</t>
  </si>
  <si>
    <t/>
  </si>
  <si>
    <t>686123100744</t>
  </si>
  <si>
    <t>陈衍浩</t>
  </si>
  <si>
    <t>男</t>
  </si>
  <si>
    <t>91.5</t>
  </si>
  <si>
    <t>85.5</t>
  </si>
  <si>
    <t>99</t>
  </si>
  <si>
    <t>公费师范生</t>
  </si>
  <si>
    <t>686123100698</t>
  </si>
  <si>
    <t>赖圳</t>
  </si>
  <si>
    <t>78.0</t>
  </si>
  <si>
    <t>88.5</t>
  </si>
  <si>
    <t>118</t>
  </si>
  <si>
    <t>686123100110</t>
  </si>
  <si>
    <t>范庆龙</t>
  </si>
  <si>
    <t>73.0</t>
  </si>
  <si>
    <t>87.0</t>
  </si>
  <si>
    <t>127</t>
  </si>
  <si>
    <t>小学语文教师</t>
  </si>
  <si>
    <t>681123101749</t>
  </si>
  <si>
    <t>王梦茹</t>
  </si>
  <si>
    <t>130.5</t>
  </si>
  <si>
    <t>113.0</t>
  </si>
  <si>
    <t>681123101962</t>
  </si>
  <si>
    <t>游美萍</t>
  </si>
  <si>
    <t>129.0</t>
  </si>
  <si>
    <t>110.5</t>
  </si>
  <si>
    <t>681123102123</t>
  </si>
  <si>
    <t>赖燕苹</t>
  </si>
  <si>
    <t>107.5</t>
  </si>
  <si>
    <t>681123101438</t>
  </si>
  <si>
    <t>胡福</t>
  </si>
  <si>
    <t>112.0</t>
  </si>
  <si>
    <t>95.0</t>
  </si>
  <si>
    <t>13</t>
  </si>
  <si>
    <t>681123101901</t>
  </si>
  <si>
    <t>郑冰洁</t>
  </si>
  <si>
    <t>97.0</t>
  </si>
  <si>
    <t>681123101281</t>
  </si>
  <si>
    <t>温丽君</t>
  </si>
  <si>
    <t>99.0</t>
  </si>
  <si>
    <t>681123101971</t>
  </si>
  <si>
    <t>江颖萍</t>
  </si>
  <si>
    <t>104.0</t>
  </si>
  <si>
    <t>681123101687</t>
  </si>
  <si>
    <t>李晓烨</t>
  </si>
  <si>
    <t>108.0</t>
  </si>
  <si>
    <t>101.0</t>
  </si>
  <si>
    <t>7</t>
  </si>
  <si>
    <t>681123101881</t>
  </si>
  <si>
    <t>陈晓琪</t>
  </si>
  <si>
    <t>105.5</t>
  </si>
  <si>
    <t>101.5</t>
  </si>
  <si>
    <t>8</t>
  </si>
  <si>
    <t>681123101689</t>
  </si>
  <si>
    <t>陈茹</t>
  </si>
  <si>
    <t>114.0</t>
  </si>
  <si>
    <t>95.5</t>
  </si>
  <si>
    <t>9</t>
  </si>
  <si>
    <t>681123102180</t>
  </si>
  <si>
    <t>卢晓露</t>
  </si>
  <si>
    <t>114.5</t>
  </si>
  <si>
    <t>94.5</t>
  </si>
  <si>
    <t>10</t>
  </si>
  <si>
    <t>681123102083</t>
  </si>
  <si>
    <t>苏晓娟</t>
  </si>
  <si>
    <t>111.5</t>
  </si>
  <si>
    <t>96.0</t>
  </si>
  <si>
    <t>11</t>
  </si>
  <si>
    <t>681123101320</t>
  </si>
  <si>
    <t>许美香</t>
  </si>
  <si>
    <t>112.5</t>
  </si>
  <si>
    <t>12</t>
  </si>
  <si>
    <t>681123101493</t>
  </si>
  <si>
    <t>简少莹</t>
  </si>
  <si>
    <t>109.5</t>
  </si>
  <si>
    <t>96.5</t>
  </si>
  <si>
    <t>14</t>
  </si>
  <si>
    <t>681123102156</t>
  </si>
  <si>
    <t>张颖萍</t>
  </si>
  <si>
    <t>92.0</t>
  </si>
  <si>
    <t>15</t>
  </si>
  <si>
    <t>支教专项</t>
  </si>
  <si>
    <t>681123101813</t>
  </si>
  <si>
    <t>赖霏媛</t>
  </si>
  <si>
    <t>97.5</t>
  </si>
  <si>
    <t>103.0</t>
  </si>
  <si>
    <t>681123101473</t>
  </si>
  <si>
    <t>吴小燕</t>
  </si>
  <si>
    <t>88.0</t>
  </si>
  <si>
    <t>17</t>
  </si>
  <si>
    <t>681123101532</t>
  </si>
  <si>
    <t>陈雪忱</t>
  </si>
  <si>
    <t>103.5</t>
  </si>
  <si>
    <t>18</t>
  </si>
  <si>
    <t>681123102209</t>
  </si>
  <si>
    <t>廖雪平</t>
  </si>
  <si>
    <t>89.0</t>
  </si>
  <si>
    <t>19</t>
  </si>
  <si>
    <t>681123101759</t>
  </si>
  <si>
    <t>王云华</t>
  </si>
  <si>
    <t>681123101855</t>
  </si>
  <si>
    <t>沈舒虹</t>
  </si>
  <si>
    <t>106.5</t>
  </si>
  <si>
    <t>21</t>
  </si>
  <si>
    <t>681123101551</t>
  </si>
  <si>
    <t>王诗婷</t>
  </si>
  <si>
    <t>681123101246</t>
  </si>
  <si>
    <t>杨婷婷</t>
  </si>
  <si>
    <t>109.0</t>
  </si>
  <si>
    <t>90.0</t>
  </si>
  <si>
    <t>23</t>
  </si>
  <si>
    <t>681123102286</t>
  </si>
  <si>
    <t>黄小芬</t>
  </si>
  <si>
    <t>93.5</t>
  </si>
  <si>
    <t>24</t>
  </si>
  <si>
    <t>681123102016</t>
  </si>
  <si>
    <t>江锡萍</t>
  </si>
  <si>
    <t>98.0</t>
  </si>
  <si>
    <t>25</t>
  </si>
  <si>
    <t>小学数学教师</t>
  </si>
  <si>
    <t>681223102374</t>
  </si>
  <si>
    <t>林文璐</t>
  </si>
  <si>
    <t>102.5</t>
  </si>
  <si>
    <t>681223103184</t>
  </si>
  <si>
    <t>陈若芸</t>
  </si>
  <si>
    <t>122.0</t>
  </si>
  <si>
    <t>681223102659</t>
  </si>
  <si>
    <t>廖晓敏</t>
  </si>
  <si>
    <t>681223103089</t>
  </si>
  <si>
    <t>吴晓榕</t>
  </si>
  <si>
    <t>681223103138</t>
  </si>
  <si>
    <t>张悦</t>
  </si>
  <si>
    <t>681223103436</t>
  </si>
  <si>
    <t>丁玉</t>
  </si>
  <si>
    <t>128.0</t>
  </si>
  <si>
    <t>681223103507</t>
  </si>
  <si>
    <t>姜钰婕</t>
  </si>
  <si>
    <t>120.0</t>
  </si>
  <si>
    <t>681223102849</t>
  </si>
  <si>
    <t>张琳蔓</t>
  </si>
  <si>
    <t>681223103429</t>
  </si>
  <si>
    <t>陈思诗</t>
  </si>
  <si>
    <t>123.5</t>
  </si>
  <si>
    <t>91.0</t>
  </si>
  <si>
    <t>681223102570</t>
  </si>
  <si>
    <t>陈巧灵</t>
  </si>
  <si>
    <t>89.5</t>
  </si>
  <si>
    <t>681223102510</t>
  </si>
  <si>
    <t>张锦芳</t>
  </si>
  <si>
    <t>98.5</t>
  </si>
  <si>
    <t>681223102308</t>
  </si>
  <si>
    <t>卢添臻</t>
  </si>
  <si>
    <t>681223102977</t>
  </si>
  <si>
    <t>张文海</t>
  </si>
  <si>
    <t>83.5</t>
  </si>
  <si>
    <t>28</t>
  </si>
  <si>
    <t>681223102434</t>
  </si>
  <si>
    <t>曹晓滨</t>
  </si>
  <si>
    <t>35</t>
  </si>
  <si>
    <t>681223102852</t>
  </si>
  <si>
    <t>熊令平</t>
  </si>
  <si>
    <t>82.5</t>
  </si>
  <si>
    <t>37</t>
  </si>
  <si>
    <t>681223102542</t>
  </si>
  <si>
    <t>林华欣</t>
  </si>
  <si>
    <t>74.0</t>
  </si>
  <si>
    <t>68.0</t>
  </si>
  <si>
    <t>74</t>
  </si>
  <si>
    <t>小学英语教师</t>
  </si>
  <si>
    <t>681323103731</t>
  </si>
  <si>
    <t>赖丽君</t>
  </si>
  <si>
    <t>131.5</t>
  </si>
  <si>
    <t>102.0</t>
  </si>
  <si>
    <t>681323103668</t>
  </si>
  <si>
    <t>李梅秀</t>
  </si>
  <si>
    <t>118.5</t>
  </si>
  <si>
    <t>681323103644</t>
  </si>
  <si>
    <t>卢芳秀</t>
  </si>
  <si>
    <t>100.0</t>
  </si>
  <si>
    <t>681323103776</t>
  </si>
  <si>
    <t>傅秋雯</t>
  </si>
  <si>
    <t>681323103603</t>
  </si>
  <si>
    <t>杨华林</t>
  </si>
  <si>
    <t>681323103652</t>
  </si>
  <si>
    <t>江丽丹</t>
  </si>
  <si>
    <t>小学体育与健康教师</t>
  </si>
  <si>
    <t>681923104687</t>
  </si>
  <si>
    <t>林钰昌</t>
  </si>
  <si>
    <t>113.5</t>
  </si>
  <si>
    <t>681923104729</t>
  </si>
  <si>
    <t>陈哲</t>
  </si>
  <si>
    <t>681923104628</t>
  </si>
  <si>
    <t>彭键</t>
  </si>
  <si>
    <t>86.5</t>
  </si>
  <si>
    <t>681923104648</t>
  </si>
  <si>
    <t>沈小燕</t>
  </si>
  <si>
    <t>681923104599</t>
  </si>
  <si>
    <t>沈锴荣</t>
  </si>
  <si>
    <t>81.0</t>
  </si>
  <si>
    <t>681923104623</t>
  </si>
  <si>
    <t>赖科麟</t>
  </si>
  <si>
    <t>92.5</t>
  </si>
  <si>
    <t>84.5</t>
  </si>
  <si>
    <t>小学美术教师</t>
  </si>
  <si>
    <t>681823104255</t>
  </si>
  <si>
    <t>廖明倩</t>
  </si>
  <si>
    <t>106.0</t>
  </si>
  <si>
    <t>681823104545</t>
  </si>
  <si>
    <t>张雯璇</t>
  </si>
  <si>
    <t>90.5</t>
  </si>
  <si>
    <t>681823104483</t>
  </si>
  <si>
    <t>赖梓榕</t>
  </si>
  <si>
    <t>小学音乐教师</t>
  </si>
  <si>
    <t>681723104144</t>
  </si>
  <si>
    <t>李炳琦</t>
  </si>
  <si>
    <t>681723104033</t>
  </si>
  <si>
    <t>张岚欣</t>
  </si>
  <si>
    <t>84.0</t>
  </si>
  <si>
    <t>681723104069</t>
  </si>
  <si>
    <t>张定冠</t>
  </si>
  <si>
    <t>100.5</t>
  </si>
  <si>
    <t>69.0</t>
  </si>
  <si>
    <t>小学信息科技教师</t>
  </si>
  <si>
    <t>682023104964</t>
  </si>
  <si>
    <t>何红梅</t>
  </si>
  <si>
    <t>682023104988</t>
  </si>
  <si>
    <t>赖小珍</t>
  </si>
  <si>
    <t>682023104978</t>
  </si>
  <si>
    <t>王仪文</t>
  </si>
  <si>
    <t>75.0</t>
  </si>
  <si>
    <t>70.0</t>
  </si>
  <si>
    <t>小学心理健康教育教师</t>
  </si>
  <si>
    <t>682123105032</t>
  </si>
  <si>
    <t>陈淑媛</t>
  </si>
  <si>
    <t>682123105030</t>
  </si>
  <si>
    <t>沈丽丽</t>
  </si>
  <si>
    <t>初中数学教师</t>
  </si>
  <si>
    <t>683223105266</t>
  </si>
  <si>
    <t>刘惠婷</t>
  </si>
  <si>
    <t>104.5</t>
  </si>
  <si>
    <t>683223105325</t>
  </si>
  <si>
    <t>刘水莲</t>
  </si>
  <si>
    <t>126.0</t>
  </si>
  <si>
    <t>683223105257</t>
  </si>
  <si>
    <t>张冰芸</t>
  </si>
  <si>
    <t>93.0</t>
  </si>
  <si>
    <t>683223105197</t>
  </si>
  <si>
    <t>袁燕婷</t>
  </si>
  <si>
    <t>116.5</t>
  </si>
  <si>
    <t>683223105192</t>
  </si>
  <si>
    <t>邹晓丹</t>
  </si>
  <si>
    <t>80.5</t>
  </si>
  <si>
    <t>683223105238</t>
  </si>
  <si>
    <t>吴倩如</t>
  </si>
  <si>
    <t>80.0</t>
  </si>
  <si>
    <t>初中英语教师</t>
  </si>
  <si>
    <t>683323105525</t>
  </si>
  <si>
    <t>廖秀妹</t>
  </si>
  <si>
    <t>683323105656</t>
  </si>
  <si>
    <t>李颜</t>
  </si>
  <si>
    <t>683323105555</t>
  </si>
  <si>
    <t>丁以俊</t>
  </si>
  <si>
    <t>108.5</t>
  </si>
  <si>
    <t>683323105381</t>
  </si>
  <si>
    <t>谢诗婷</t>
  </si>
  <si>
    <t>683323105453</t>
  </si>
  <si>
    <t>郑双华</t>
  </si>
  <si>
    <t>683323105609</t>
  </si>
  <si>
    <t>邱秀玲</t>
  </si>
  <si>
    <t>78.5</t>
  </si>
  <si>
    <t>99.5</t>
  </si>
  <si>
    <t>683323105435</t>
  </si>
  <si>
    <t>郭旭莹</t>
  </si>
  <si>
    <t>79.0</t>
  </si>
  <si>
    <t>683323105548</t>
  </si>
  <si>
    <t>吴婷</t>
  </si>
  <si>
    <t>76.5</t>
  </si>
  <si>
    <t>683323105560</t>
  </si>
  <si>
    <t>王丽冬</t>
  </si>
  <si>
    <t>70.5</t>
  </si>
  <si>
    <t>初中生物教师</t>
  </si>
  <si>
    <t>683623105870</t>
  </si>
  <si>
    <t>高亮</t>
  </si>
  <si>
    <t>683623105821</t>
  </si>
  <si>
    <t>卢乔昕</t>
  </si>
  <si>
    <t>683623105887</t>
  </si>
  <si>
    <t>谢学腾</t>
  </si>
  <si>
    <t>初中地理教师</t>
  </si>
  <si>
    <t>683923106020</t>
  </si>
  <si>
    <t>江浩璇</t>
  </si>
  <si>
    <t>111.0</t>
  </si>
  <si>
    <t>683923106029</t>
  </si>
  <si>
    <t>岳盈巧</t>
  </si>
  <si>
    <t>683923106005</t>
  </si>
  <si>
    <t>吴烨</t>
  </si>
  <si>
    <t>683923106026</t>
  </si>
  <si>
    <t>吴思蓉</t>
  </si>
  <si>
    <t>683923105995</t>
  </si>
  <si>
    <t>邢耀红</t>
  </si>
  <si>
    <t>683923106032</t>
  </si>
  <si>
    <t>范棋燕</t>
  </si>
  <si>
    <t>初中美术教师</t>
  </si>
  <si>
    <t>684423106168</t>
  </si>
  <si>
    <t>陈雪慧</t>
  </si>
  <si>
    <t>684423106110</t>
  </si>
  <si>
    <t>张智锋</t>
  </si>
  <si>
    <t>684423106148</t>
  </si>
  <si>
    <t>张苏萍</t>
  </si>
  <si>
    <t>81.5</t>
  </si>
  <si>
    <t>初中信息技术教师</t>
  </si>
  <si>
    <t>684123106052</t>
  </si>
  <si>
    <t>林萍</t>
  </si>
  <si>
    <t>684123106058</t>
  </si>
  <si>
    <t>黄露萍</t>
  </si>
  <si>
    <t>684123106042</t>
  </si>
  <si>
    <t>曾紫婧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</si>
</sst>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120" zoomScaleNormal="120" workbookViewId="0" topLeftCell="A1">
      <pane ySplit="3" topLeftCell="A4" activePane="bottomLeft" state="frozen"/>
      <selection pane="bottomLeft" activeCell="R107" sqref="R107"/>
    </sheetView>
  </sheetViews>
  <sheetFormatPr defaultColWidth="9.140625" defaultRowHeight="12.75"/>
  <cols>
    <col min="1" max="1" width="3.57421875" style="4" customWidth="1"/>
    <col min="2" max="2" width="12.7109375" style="4" customWidth="1"/>
    <col min="3" max="3" width="13.8515625" style="4" customWidth="1"/>
    <col min="4" max="4" width="7.421875" style="4" customWidth="1"/>
    <col min="5" max="5" width="4.00390625" style="4" customWidth="1"/>
    <col min="6" max="7" width="6.00390625" style="4" customWidth="1"/>
    <col min="8" max="8" width="6.8515625" style="4" customWidth="1"/>
    <col min="9" max="9" width="5.00390625" style="4" customWidth="1"/>
    <col min="10" max="10" width="7.140625" style="4" customWidth="1"/>
    <col min="11" max="11" width="4.7109375" style="4" customWidth="1"/>
    <col min="12" max="12" width="6.8515625" style="5" customWidth="1"/>
    <col min="13" max="13" width="4.00390625" style="6" customWidth="1"/>
    <col min="14" max="14" width="6.8515625" style="6" customWidth="1"/>
    <col min="15" max="16384" width="9.140625" style="4" customWidth="1"/>
  </cols>
  <sheetData>
    <row r="1" spans="1:2" ht="15" customHeight="1">
      <c r="A1" s="1" t="s">
        <v>0</v>
      </c>
      <c r="B1" s="1"/>
    </row>
    <row r="2" spans="1:14" s="1" customFormat="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1"/>
      <c r="M2" s="7"/>
      <c r="N2" s="7"/>
    </row>
    <row r="3" spans="1:14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 t="s">
        <v>11</v>
      </c>
      <c r="K3" s="8" t="s">
        <v>12</v>
      </c>
      <c r="L3" s="22" t="s">
        <v>13</v>
      </c>
      <c r="M3" s="8" t="s">
        <v>14</v>
      </c>
      <c r="N3" s="8" t="s">
        <v>15</v>
      </c>
    </row>
    <row r="4" spans="1:14" s="2" customFormat="1" ht="24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0">
        <v>122.9</v>
      </c>
      <c r="I4" s="9" t="s">
        <v>22</v>
      </c>
      <c r="J4" s="23">
        <f>H4/150*100</f>
        <v>81.93333333333334</v>
      </c>
      <c r="K4" s="24"/>
      <c r="L4" s="25">
        <f>J4+K4</f>
        <v>81.93333333333334</v>
      </c>
      <c r="M4" s="26">
        <v>1</v>
      </c>
      <c r="N4" s="9"/>
    </row>
    <row r="5" spans="1:14" s="2" customFormat="1" ht="24" customHeight="1">
      <c r="A5" s="11">
        <v>2</v>
      </c>
      <c r="B5" s="11" t="s">
        <v>16</v>
      </c>
      <c r="C5" s="11" t="s">
        <v>23</v>
      </c>
      <c r="D5" s="11" t="s">
        <v>24</v>
      </c>
      <c r="E5" s="11" t="s">
        <v>19</v>
      </c>
      <c r="F5" s="11" t="s">
        <v>25</v>
      </c>
      <c r="G5" s="11" t="s">
        <v>26</v>
      </c>
      <c r="H5" s="12">
        <v>119.5</v>
      </c>
      <c r="I5" s="11" t="s">
        <v>27</v>
      </c>
      <c r="J5" s="23">
        <f aca="true" t="shared" si="0" ref="J5:J36">H5/150*100</f>
        <v>79.66666666666666</v>
      </c>
      <c r="K5" s="27"/>
      <c r="L5" s="25">
        <f aca="true" t="shared" si="1" ref="L5:L36">J5+K5</f>
        <v>79.66666666666666</v>
      </c>
      <c r="M5" s="28">
        <v>2</v>
      </c>
      <c r="N5" s="11"/>
    </row>
    <row r="6" spans="1:14" s="2" customFormat="1" ht="24" customHeight="1">
      <c r="A6" s="11">
        <v>3</v>
      </c>
      <c r="B6" s="11" t="s">
        <v>16</v>
      </c>
      <c r="C6" s="11" t="s">
        <v>28</v>
      </c>
      <c r="D6" s="11" t="s">
        <v>29</v>
      </c>
      <c r="E6" s="11" t="s">
        <v>19</v>
      </c>
      <c r="F6" s="11" t="s">
        <v>30</v>
      </c>
      <c r="G6" s="11" t="s">
        <v>31</v>
      </c>
      <c r="H6" s="12">
        <v>118.9</v>
      </c>
      <c r="I6" s="11" t="s">
        <v>32</v>
      </c>
      <c r="J6" s="23">
        <f t="shared" si="0"/>
        <v>79.26666666666668</v>
      </c>
      <c r="K6" s="27"/>
      <c r="L6" s="25">
        <f t="shared" si="1"/>
        <v>79.26666666666668</v>
      </c>
      <c r="M6" s="26">
        <v>3</v>
      </c>
      <c r="N6" s="11"/>
    </row>
    <row r="7" spans="1:14" s="2" customFormat="1" ht="24" customHeight="1">
      <c r="A7" s="11">
        <v>4</v>
      </c>
      <c r="B7" s="11" t="s">
        <v>16</v>
      </c>
      <c r="C7" s="11" t="s">
        <v>33</v>
      </c>
      <c r="D7" s="11" t="s">
        <v>34</v>
      </c>
      <c r="E7" s="11" t="s">
        <v>19</v>
      </c>
      <c r="F7" s="11" t="s">
        <v>35</v>
      </c>
      <c r="G7" s="11" t="s">
        <v>36</v>
      </c>
      <c r="H7" s="12">
        <v>117.4</v>
      </c>
      <c r="I7" s="11" t="s">
        <v>37</v>
      </c>
      <c r="J7" s="23">
        <f t="shared" si="0"/>
        <v>78.26666666666668</v>
      </c>
      <c r="K7" s="27"/>
      <c r="L7" s="25">
        <f t="shared" si="1"/>
        <v>78.26666666666668</v>
      </c>
      <c r="M7" s="28">
        <v>4</v>
      </c>
      <c r="N7" s="11"/>
    </row>
    <row r="8" spans="1:14" s="2" customFormat="1" ht="24" customHeight="1">
      <c r="A8" s="11">
        <v>5</v>
      </c>
      <c r="B8" s="11" t="s">
        <v>16</v>
      </c>
      <c r="C8" s="11" t="s">
        <v>38</v>
      </c>
      <c r="D8" s="11" t="s">
        <v>39</v>
      </c>
      <c r="E8" s="11" t="s">
        <v>19</v>
      </c>
      <c r="F8" s="11" t="s">
        <v>36</v>
      </c>
      <c r="G8" s="11" t="s">
        <v>40</v>
      </c>
      <c r="H8" s="12">
        <v>116.4</v>
      </c>
      <c r="I8" s="11" t="s">
        <v>41</v>
      </c>
      <c r="J8" s="23">
        <f t="shared" si="0"/>
        <v>77.60000000000001</v>
      </c>
      <c r="K8" s="27"/>
      <c r="L8" s="25">
        <f t="shared" si="1"/>
        <v>77.60000000000001</v>
      </c>
      <c r="M8" s="26">
        <v>5</v>
      </c>
      <c r="N8" s="11"/>
    </row>
    <row r="9" spans="1:14" s="2" customFormat="1" ht="24" customHeight="1">
      <c r="A9" s="11">
        <v>6</v>
      </c>
      <c r="B9" s="11" t="s">
        <v>16</v>
      </c>
      <c r="C9" s="11" t="s">
        <v>42</v>
      </c>
      <c r="D9" s="11" t="s">
        <v>43</v>
      </c>
      <c r="E9" s="11" t="s">
        <v>19</v>
      </c>
      <c r="F9" s="11" t="s">
        <v>44</v>
      </c>
      <c r="G9" s="11" t="s">
        <v>45</v>
      </c>
      <c r="H9" s="12">
        <v>115.7</v>
      </c>
      <c r="I9" s="11" t="s">
        <v>46</v>
      </c>
      <c r="J9" s="23">
        <f t="shared" si="0"/>
        <v>77.13333333333333</v>
      </c>
      <c r="K9" s="27"/>
      <c r="L9" s="25">
        <f t="shared" si="1"/>
        <v>77.13333333333333</v>
      </c>
      <c r="M9" s="28">
        <v>6</v>
      </c>
      <c r="N9" s="11" t="s">
        <v>47</v>
      </c>
    </row>
    <row r="10" spans="1:14" s="2" customFormat="1" ht="27.75" customHeight="1">
      <c r="A10" s="11">
        <v>7</v>
      </c>
      <c r="B10" s="11" t="s">
        <v>16</v>
      </c>
      <c r="C10" s="11" t="s">
        <v>48</v>
      </c>
      <c r="D10" s="13" t="s">
        <v>49</v>
      </c>
      <c r="E10" s="11" t="s">
        <v>50</v>
      </c>
      <c r="F10" s="11" t="s">
        <v>51</v>
      </c>
      <c r="G10" s="11" t="s">
        <v>52</v>
      </c>
      <c r="H10" s="12">
        <v>87.9</v>
      </c>
      <c r="I10" s="11" t="s">
        <v>53</v>
      </c>
      <c r="J10" s="23">
        <f t="shared" si="0"/>
        <v>58.60000000000001</v>
      </c>
      <c r="K10" s="27"/>
      <c r="L10" s="25">
        <f t="shared" si="1"/>
        <v>58.60000000000001</v>
      </c>
      <c r="M10" s="29">
        <v>99</v>
      </c>
      <c r="N10" s="13" t="s">
        <v>54</v>
      </c>
    </row>
    <row r="11" spans="1:14" s="2" customFormat="1" ht="27.75" customHeight="1">
      <c r="A11" s="11">
        <v>8</v>
      </c>
      <c r="B11" s="11" t="s">
        <v>16</v>
      </c>
      <c r="C11" s="11" t="s">
        <v>55</v>
      </c>
      <c r="D11" s="13" t="s">
        <v>56</v>
      </c>
      <c r="E11" s="11" t="s">
        <v>50</v>
      </c>
      <c r="F11" s="11" t="s">
        <v>57</v>
      </c>
      <c r="G11" s="11" t="s">
        <v>58</v>
      </c>
      <c r="H11" s="12">
        <v>84.3</v>
      </c>
      <c r="I11" s="11" t="s">
        <v>59</v>
      </c>
      <c r="J11" s="23">
        <f t="shared" si="0"/>
        <v>56.199999999999996</v>
      </c>
      <c r="K11" s="27"/>
      <c r="L11" s="25">
        <f t="shared" si="1"/>
        <v>56.199999999999996</v>
      </c>
      <c r="M11" s="30">
        <v>118</v>
      </c>
      <c r="N11" s="13" t="s">
        <v>54</v>
      </c>
    </row>
    <row r="12" spans="1:14" s="2" customFormat="1" ht="27.75" customHeight="1">
      <c r="A12" s="14">
        <v>9</v>
      </c>
      <c r="B12" s="14" t="s">
        <v>16</v>
      </c>
      <c r="C12" s="14" t="s">
        <v>60</v>
      </c>
      <c r="D12" s="15" t="s">
        <v>61</v>
      </c>
      <c r="E12" s="14" t="s">
        <v>50</v>
      </c>
      <c r="F12" s="14" t="s">
        <v>62</v>
      </c>
      <c r="G12" s="14" t="s">
        <v>63</v>
      </c>
      <c r="H12" s="16">
        <v>81.4</v>
      </c>
      <c r="I12" s="14" t="s">
        <v>64</v>
      </c>
      <c r="J12" s="31">
        <f t="shared" si="0"/>
        <v>54.26666666666667</v>
      </c>
      <c r="K12" s="32"/>
      <c r="L12" s="33">
        <f t="shared" si="1"/>
        <v>54.26666666666667</v>
      </c>
      <c r="M12" s="34">
        <v>127</v>
      </c>
      <c r="N12" s="15" t="s">
        <v>54</v>
      </c>
    </row>
    <row r="13" spans="1:14" s="2" customFormat="1" ht="24" customHeight="1">
      <c r="A13" s="17">
        <v>10</v>
      </c>
      <c r="B13" s="17" t="s">
        <v>65</v>
      </c>
      <c r="C13" s="17" t="s">
        <v>66</v>
      </c>
      <c r="D13" s="17" t="s">
        <v>67</v>
      </c>
      <c r="E13" s="17" t="s">
        <v>19</v>
      </c>
      <c r="F13" s="17" t="s">
        <v>68</v>
      </c>
      <c r="G13" s="17" t="s">
        <v>69</v>
      </c>
      <c r="H13" s="18">
        <v>120</v>
      </c>
      <c r="I13" s="17" t="s">
        <v>22</v>
      </c>
      <c r="J13" s="35">
        <f aca="true" t="shared" si="2" ref="J13:J73">H13/150*100</f>
        <v>80</v>
      </c>
      <c r="K13" s="36"/>
      <c r="L13" s="37">
        <f aca="true" t="shared" si="3" ref="L13:L73">J13+K13</f>
        <v>80</v>
      </c>
      <c r="M13" s="38">
        <v>1</v>
      </c>
      <c r="N13" s="17" t="s">
        <v>47</v>
      </c>
    </row>
    <row r="14" spans="1:14" s="2" customFormat="1" ht="24" customHeight="1">
      <c r="A14" s="11">
        <v>11</v>
      </c>
      <c r="B14" s="11" t="s">
        <v>65</v>
      </c>
      <c r="C14" s="11" t="s">
        <v>70</v>
      </c>
      <c r="D14" s="11" t="s">
        <v>71</v>
      </c>
      <c r="E14" s="11" t="s">
        <v>19</v>
      </c>
      <c r="F14" s="11" t="s">
        <v>72</v>
      </c>
      <c r="G14" s="11" t="s">
        <v>73</v>
      </c>
      <c r="H14" s="12">
        <v>117.9</v>
      </c>
      <c r="I14" s="11" t="s">
        <v>27</v>
      </c>
      <c r="J14" s="39">
        <f t="shared" si="2"/>
        <v>78.60000000000001</v>
      </c>
      <c r="K14" s="27"/>
      <c r="L14" s="40">
        <f t="shared" si="3"/>
        <v>78.60000000000001</v>
      </c>
      <c r="M14" s="28">
        <v>2</v>
      </c>
      <c r="N14" s="11" t="s">
        <v>47</v>
      </c>
    </row>
    <row r="15" spans="1:14" s="2" customFormat="1" ht="24" customHeight="1">
      <c r="A15" s="11">
        <v>12</v>
      </c>
      <c r="B15" s="11" t="s">
        <v>65</v>
      </c>
      <c r="C15" s="11" t="s">
        <v>74</v>
      </c>
      <c r="D15" s="11" t="s">
        <v>75</v>
      </c>
      <c r="E15" s="11" t="s">
        <v>19</v>
      </c>
      <c r="F15" s="11" t="s">
        <v>21</v>
      </c>
      <c r="G15" s="11" t="s">
        <v>76</v>
      </c>
      <c r="H15" s="12">
        <v>114.7</v>
      </c>
      <c r="I15" s="11" t="s">
        <v>32</v>
      </c>
      <c r="J15" s="39">
        <f t="shared" si="2"/>
        <v>76.46666666666667</v>
      </c>
      <c r="K15" s="27"/>
      <c r="L15" s="40">
        <f t="shared" si="3"/>
        <v>76.46666666666667</v>
      </c>
      <c r="M15" s="38">
        <v>3</v>
      </c>
      <c r="N15" s="11" t="s">
        <v>47</v>
      </c>
    </row>
    <row r="16" spans="1:14" s="2" customFormat="1" ht="24" customHeight="1">
      <c r="A16" s="11">
        <v>13</v>
      </c>
      <c r="B16" s="11" t="s">
        <v>65</v>
      </c>
      <c r="C16" s="11" t="s">
        <v>77</v>
      </c>
      <c r="D16" s="11" t="s">
        <v>78</v>
      </c>
      <c r="E16" s="11" t="s">
        <v>19</v>
      </c>
      <c r="F16" s="11" t="s">
        <v>79</v>
      </c>
      <c r="G16" s="11" t="s">
        <v>80</v>
      </c>
      <c r="H16" s="12">
        <v>101.8</v>
      </c>
      <c r="I16" s="11" t="s">
        <v>81</v>
      </c>
      <c r="J16" s="39">
        <f t="shared" si="2"/>
        <v>67.86666666666666</v>
      </c>
      <c r="K16" s="27">
        <v>5</v>
      </c>
      <c r="L16" s="40">
        <f t="shared" si="3"/>
        <v>72.86666666666666</v>
      </c>
      <c r="M16" s="28">
        <v>4</v>
      </c>
      <c r="N16" s="11" t="s">
        <v>47</v>
      </c>
    </row>
    <row r="17" spans="1:14" s="2" customFormat="1" ht="24" customHeight="1">
      <c r="A17" s="11">
        <v>14</v>
      </c>
      <c r="B17" s="11" t="s">
        <v>65</v>
      </c>
      <c r="C17" s="11" t="s">
        <v>82</v>
      </c>
      <c r="D17" s="11" t="s">
        <v>83</v>
      </c>
      <c r="E17" s="11" t="s">
        <v>19</v>
      </c>
      <c r="F17" s="11" t="s">
        <v>30</v>
      </c>
      <c r="G17" s="11" t="s">
        <v>84</v>
      </c>
      <c r="H17" s="12">
        <v>106.6</v>
      </c>
      <c r="I17" s="11" t="s">
        <v>37</v>
      </c>
      <c r="J17" s="39">
        <f t="shared" si="2"/>
        <v>71.06666666666666</v>
      </c>
      <c r="K17" s="27"/>
      <c r="L17" s="40">
        <f t="shared" si="3"/>
        <v>71.06666666666666</v>
      </c>
      <c r="M17" s="38">
        <v>5</v>
      </c>
      <c r="N17" s="11" t="s">
        <v>47</v>
      </c>
    </row>
    <row r="18" spans="1:14" s="2" customFormat="1" ht="24" customHeight="1">
      <c r="A18" s="11">
        <v>15</v>
      </c>
      <c r="B18" s="11" t="s">
        <v>65</v>
      </c>
      <c r="C18" s="11" t="s">
        <v>85</v>
      </c>
      <c r="D18" s="11" t="s">
        <v>86</v>
      </c>
      <c r="E18" s="11" t="s">
        <v>19</v>
      </c>
      <c r="F18" s="11" t="s">
        <v>31</v>
      </c>
      <c r="G18" s="11" t="s">
        <v>87</v>
      </c>
      <c r="H18" s="12">
        <v>106.4</v>
      </c>
      <c r="I18" s="11" t="s">
        <v>41</v>
      </c>
      <c r="J18" s="39">
        <f t="shared" si="2"/>
        <v>70.93333333333334</v>
      </c>
      <c r="K18" s="27"/>
      <c r="L18" s="40">
        <f t="shared" si="3"/>
        <v>70.93333333333334</v>
      </c>
      <c r="M18" s="28">
        <v>6</v>
      </c>
      <c r="N18" s="11" t="s">
        <v>47</v>
      </c>
    </row>
    <row r="19" spans="1:14" s="2" customFormat="1" ht="24" customHeight="1">
      <c r="A19" s="11">
        <v>16</v>
      </c>
      <c r="B19" s="11" t="s">
        <v>65</v>
      </c>
      <c r="C19" s="11" t="s">
        <v>88</v>
      </c>
      <c r="D19" s="11" t="s">
        <v>89</v>
      </c>
      <c r="E19" s="11" t="s">
        <v>19</v>
      </c>
      <c r="F19" s="11" t="s">
        <v>90</v>
      </c>
      <c r="G19" s="11" t="s">
        <v>90</v>
      </c>
      <c r="H19" s="12">
        <v>104</v>
      </c>
      <c r="I19" s="11" t="s">
        <v>46</v>
      </c>
      <c r="J19" s="39">
        <f t="shared" si="2"/>
        <v>69.33333333333334</v>
      </c>
      <c r="K19" s="27"/>
      <c r="L19" s="40">
        <f t="shared" si="3"/>
        <v>69.33333333333334</v>
      </c>
      <c r="M19" s="38">
        <v>7</v>
      </c>
      <c r="N19" s="11" t="s">
        <v>47</v>
      </c>
    </row>
    <row r="20" spans="1:14" s="2" customFormat="1" ht="24" customHeight="1">
      <c r="A20" s="11">
        <v>17</v>
      </c>
      <c r="B20" s="11" t="s">
        <v>65</v>
      </c>
      <c r="C20" s="11" t="s">
        <v>91</v>
      </c>
      <c r="D20" s="11" t="s">
        <v>92</v>
      </c>
      <c r="E20" s="11" t="s">
        <v>19</v>
      </c>
      <c r="F20" s="11" t="s">
        <v>93</v>
      </c>
      <c r="G20" s="11" t="s">
        <v>94</v>
      </c>
      <c r="H20" s="12">
        <v>103.8</v>
      </c>
      <c r="I20" s="11" t="s">
        <v>95</v>
      </c>
      <c r="J20" s="39">
        <f t="shared" si="2"/>
        <v>69.19999999999999</v>
      </c>
      <c r="K20" s="27"/>
      <c r="L20" s="40">
        <f t="shared" si="3"/>
        <v>69.19999999999999</v>
      </c>
      <c r="M20" s="28">
        <v>8</v>
      </c>
      <c r="N20" s="11" t="s">
        <v>47</v>
      </c>
    </row>
    <row r="21" spans="1:14" s="2" customFormat="1" ht="24" customHeight="1">
      <c r="A21" s="11">
        <v>18</v>
      </c>
      <c r="B21" s="11" t="s">
        <v>65</v>
      </c>
      <c r="C21" s="11" t="s">
        <v>96</v>
      </c>
      <c r="D21" s="11" t="s">
        <v>97</v>
      </c>
      <c r="E21" s="11" t="s">
        <v>19</v>
      </c>
      <c r="F21" s="11" t="s">
        <v>98</v>
      </c>
      <c r="G21" s="11" t="s">
        <v>99</v>
      </c>
      <c r="H21" s="12">
        <v>103.1</v>
      </c>
      <c r="I21" s="11" t="s">
        <v>100</v>
      </c>
      <c r="J21" s="39">
        <f t="shared" si="2"/>
        <v>68.73333333333332</v>
      </c>
      <c r="K21" s="27"/>
      <c r="L21" s="40">
        <f t="shared" si="3"/>
        <v>68.73333333333332</v>
      </c>
      <c r="M21" s="38">
        <v>9</v>
      </c>
      <c r="N21" s="11" t="s">
        <v>47</v>
      </c>
    </row>
    <row r="22" spans="1:14" s="2" customFormat="1" ht="24" customHeight="1">
      <c r="A22" s="11">
        <v>19</v>
      </c>
      <c r="B22" s="11" t="s">
        <v>65</v>
      </c>
      <c r="C22" s="11" t="s">
        <v>101</v>
      </c>
      <c r="D22" s="11" t="s">
        <v>102</v>
      </c>
      <c r="E22" s="11" t="s">
        <v>19</v>
      </c>
      <c r="F22" s="11" t="s">
        <v>103</v>
      </c>
      <c r="G22" s="11" t="s">
        <v>104</v>
      </c>
      <c r="H22" s="12">
        <v>102.9</v>
      </c>
      <c r="I22" s="11" t="s">
        <v>105</v>
      </c>
      <c r="J22" s="39">
        <f t="shared" si="2"/>
        <v>68.60000000000001</v>
      </c>
      <c r="K22" s="27"/>
      <c r="L22" s="40">
        <f t="shared" si="3"/>
        <v>68.60000000000001</v>
      </c>
      <c r="M22" s="28">
        <v>10</v>
      </c>
      <c r="N22" s="11" t="s">
        <v>47</v>
      </c>
    </row>
    <row r="23" spans="1:14" s="2" customFormat="1" ht="24" customHeight="1">
      <c r="A23" s="11">
        <v>20</v>
      </c>
      <c r="B23" s="11" t="s">
        <v>65</v>
      </c>
      <c r="C23" s="11" t="s">
        <v>106</v>
      </c>
      <c r="D23" s="11" t="s">
        <v>107</v>
      </c>
      <c r="E23" s="11" t="s">
        <v>19</v>
      </c>
      <c r="F23" s="11" t="s">
        <v>108</v>
      </c>
      <c r="G23" s="11" t="s">
        <v>109</v>
      </c>
      <c r="H23" s="12">
        <v>102.5</v>
      </c>
      <c r="I23" s="11" t="s">
        <v>110</v>
      </c>
      <c r="J23" s="39">
        <f t="shared" si="2"/>
        <v>68.33333333333333</v>
      </c>
      <c r="K23" s="27"/>
      <c r="L23" s="40">
        <f t="shared" si="3"/>
        <v>68.33333333333333</v>
      </c>
      <c r="M23" s="38">
        <v>11</v>
      </c>
      <c r="N23" s="11"/>
    </row>
    <row r="24" spans="1:14" s="2" customFormat="1" ht="24" customHeight="1">
      <c r="A24" s="11">
        <v>21</v>
      </c>
      <c r="B24" s="11" t="s">
        <v>65</v>
      </c>
      <c r="C24" s="11" t="s">
        <v>111</v>
      </c>
      <c r="D24" s="11" t="s">
        <v>112</v>
      </c>
      <c r="E24" s="11" t="s">
        <v>19</v>
      </c>
      <c r="F24" s="11" t="s">
        <v>113</v>
      </c>
      <c r="G24" s="11" t="s">
        <v>114</v>
      </c>
      <c r="H24" s="12">
        <v>102.2</v>
      </c>
      <c r="I24" s="11" t="s">
        <v>115</v>
      </c>
      <c r="J24" s="39">
        <f t="shared" si="2"/>
        <v>68.13333333333334</v>
      </c>
      <c r="K24" s="27"/>
      <c r="L24" s="40">
        <f t="shared" si="3"/>
        <v>68.13333333333334</v>
      </c>
      <c r="M24" s="28">
        <v>12</v>
      </c>
      <c r="N24" s="11" t="s">
        <v>47</v>
      </c>
    </row>
    <row r="25" spans="1:14" s="2" customFormat="1" ht="24" customHeight="1">
      <c r="A25" s="11">
        <v>22</v>
      </c>
      <c r="B25" s="11" t="s">
        <v>65</v>
      </c>
      <c r="C25" s="11" t="s">
        <v>116</v>
      </c>
      <c r="D25" s="11" t="s">
        <v>117</v>
      </c>
      <c r="E25" s="11" t="s">
        <v>19</v>
      </c>
      <c r="F25" s="11" t="s">
        <v>118</v>
      </c>
      <c r="G25" s="11" t="s">
        <v>80</v>
      </c>
      <c r="H25" s="12">
        <v>102</v>
      </c>
      <c r="I25" s="11" t="s">
        <v>119</v>
      </c>
      <c r="J25" s="39">
        <f t="shared" si="2"/>
        <v>68</v>
      </c>
      <c r="K25" s="27"/>
      <c r="L25" s="40">
        <f t="shared" si="3"/>
        <v>68</v>
      </c>
      <c r="M25" s="38">
        <v>13</v>
      </c>
      <c r="N25" s="11"/>
    </row>
    <row r="26" spans="1:14" s="2" customFormat="1" ht="24" customHeight="1">
      <c r="A26" s="11">
        <v>23</v>
      </c>
      <c r="B26" s="11" t="s">
        <v>65</v>
      </c>
      <c r="C26" s="11" t="s">
        <v>120</v>
      </c>
      <c r="D26" s="11" t="s">
        <v>121</v>
      </c>
      <c r="E26" s="11" t="s">
        <v>19</v>
      </c>
      <c r="F26" s="11" t="s">
        <v>122</v>
      </c>
      <c r="G26" s="11" t="s">
        <v>123</v>
      </c>
      <c r="H26" s="12">
        <v>101.7</v>
      </c>
      <c r="I26" s="11" t="s">
        <v>124</v>
      </c>
      <c r="J26" s="39">
        <f t="shared" si="2"/>
        <v>67.80000000000001</v>
      </c>
      <c r="K26" s="27"/>
      <c r="L26" s="40">
        <f t="shared" si="3"/>
        <v>67.80000000000001</v>
      </c>
      <c r="M26" s="28">
        <v>14</v>
      </c>
      <c r="N26" s="11" t="s">
        <v>47</v>
      </c>
    </row>
    <row r="27" spans="1:14" s="2" customFormat="1" ht="24" customHeight="1">
      <c r="A27" s="11">
        <v>24</v>
      </c>
      <c r="B27" s="11" t="s">
        <v>65</v>
      </c>
      <c r="C27" s="11" t="s">
        <v>125</v>
      </c>
      <c r="D27" s="11" t="s">
        <v>126</v>
      </c>
      <c r="E27" s="11" t="s">
        <v>19</v>
      </c>
      <c r="F27" s="11" t="s">
        <v>103</v>
      </c>
      <c r="G27" s="11" t="s">
        <v>127</v>
      </c>
      <c r="H27" s="12">
        <v>100.8</v>
      </c>
      <c r="I27" s="11" t="s">
        <v>128</v>
      </c>
      <c r="J27" s="39">
        <f t="shared" si="2"/>
        <v>67.19999999999999</v>
      </c>
      <c r="K27" s="27"/>
      <c r="L27" s="40">
        <f t="shared" si="3"/>
        <v>67.19999999999999</v>
      </c>
      <c r="M27" s="38">
        <v>15</v>
      </c>
      <c r="N27" s="13" t="s">
        <v>129</v>
      </c>
    </row>
    <row r="28" spans="1:14" s="2" customFormat="1" ht="24" customHeight="1">
      <c r="A28" s="11">
        <v>25</v>
      </c>
      <c r="B28" s="11" t="s">
        <v>65</v>
      </c>
      <c r="C28" s="11" t="s">
        <v>130</v>
      </c>
      <c r="D28" s="11" t="s">
        <v>131</v>
      </c>
      <c r="E28" s="11" t="s">
        <v>19</v>
      </c>
      <c r="F28" s="11" t="s">
        <v>132</v>
      </c>
      <c r="G28" s="11" t="s">
        <v>133</v>
      </c>
      <c r="H28" s="12">
        <v>100.8</v>
      </c>
      <c r="I28" s="11" t="s">
        <v>128</v>
      </c>
      <c r="J28" s="39">
        <f t="shared" si="2"/>
        <v>67.19999999999999</v>
      </c>
      <c r="K28" s="27"/>
      <c r="L28" s="40">
        <f t="shared" si="3"/>
        <v>67.19999999999999</v>
      </c>
      <c r="M28" s="28">
        <v>15</v>
      </c>
      <c r="N28" s="11" t="s">
        <v>47</v>
      </c>
    </row>
    <row r="29" spans="1:14" s="2" customFormat="1" ht="24" customHeight="1">
      <c r="A29" s="11">
        <v>26</v>
      </c>
      <c r="B29" s="11" t="s">
        <v>65</v>
      </c>
      <c r="C29" s="11" t="s">
        <v>134</v>
      </c>
      <c r="D29" s="11" t="s">
        <v>135</v>
      </c>
      <c r="E29" s="11" t="s">
        <v>19</v>
      </c>
      <c r="F29" s="11" t="s">
        <v>40</v>
      </c>
      <c r="G29" s="11" t="s">
        <v>136</v>
      </c>
      <c r="H29" s="12">
        <v>99.2</v>
      </c>
      <c r="I29" s="11" t="s">
        <v>137</v>
      </c>
      <c r="J29" s="39">
        <f t="shared" si="2"/>
        <v>66.13333333333333</v>
      </c>
      <c r="K29" s="27"/>
      <c r="L29" s="40">
        <f t="shared" si="3"/>
        <v>66.13333333333333</v>
      </c>
      <c r="M29" s="38">
        <v>17</v>
      </c>
      <c r="N29" s="11" t="s">
        <v>47</v>
      </c>
    </row>
    <row r="30" spans="1:14" s="2" customFormat="1" ht="24" customHeight="1">
      <c r="A30" s="11">
        <v>27</v>
      </c>
      <c r="B30" s="11" t="s">
        <v>65</v>
      </c>
      <c r="C30" s="11" t="s">
        <v>138</v>
      </c>
      <c r="D30" s="11" t="s">
        <v>139</v>
      </c>
      <c r="E30" s="11" t="s">
        <v>19</v>
      </c>
      <c r="F30" s="11" t="s">
        <v>140</v>
      </c>
      <c r="G30" s="11" t="s">
        <v>104</v>
      </c>
      <c r="H30" s="12">
        <v>98.7</v>
      </c>
      <c r="I30" s="11" t="s">
        <v>141</v>
      </c>
      <c r="J30" s="39">
        <f t="shared" si="2"/>
        <v>65.8</v>
      </c>
      <c r="K30" s="27"/>
      <c r="L30" s="40">
        <f t="shared" si="3"/>
        <v>65.8</v>
      </c>
      <c r="M30" s="28">
        <v>18</v>
      </c>
      <c r="N30" s="11" t="s">
        <v>47</v>
      </c>
    </row>
    <row r="31" spans="1:14" s="2" customFormat="1" ht="24" customHeight="1">
      <c r="A31" s="11">
        <v>28</v>
      </c>
      <c r="B31" s="11" t="s">
        <v>65</v>
      </c>
      <c r="C31" s="11" t="s">
        <v>142</v>
      </c>
      <c r="D31" s="11" t="s">
        <v>143</v>
      </c>
      <c r="E31" s="11" t="s">
        <v>19</v>
      </c>
      <c r="F31" s="11" t="s">
        <v>118</v>
      </c>
      <c r="G31" s="11" t="s">
        <v>144</v>
      </c>
      <c r="H31" s="12">
        <v>98.4</v>
      </c>
      <c r="I31" s="11" t="s">
        <v>145</v>
      </c>
      <c r="J31" s="39">
        <f t="shared" si="2"/>
        <v>65.60000000000001</v>
      </c>
      <c r="K31" s="27"/>
      <c r="L31" s="40">
        <f t="shared" si="3"/>
        <v>65.60000000000001</v>
      </c>
      <c r="M31" s="38">
        <v>19</v>
      </c>
      <c r="N31" s="11" t="s">
        <v>47</v>
      </c>
    </row>
    <row r="32" spans="1:14" s="2" customFormat="1" ht="24" customHeight="1">
      <c r="A32" s="11">
        <v>29</v>
      </c>
      <c r="B32" s="11" t="s">
        <v>65</v>
      </c>
      <c r="C32" s="11" t="s">
        <v>146</v>
      </c>
      <c r="D32" s="11" t="s">
        <v>147</v>
      </c>
      <c r="E32" s="11" t="s">
        <v>50</v>
      </c>
      <c r="F32" s="11" t="s">
        <v>93</v>
      </c>
      <c r="G32" s="11" t="s">
        <v>127</v>
      </c>
      <c r="H32" s="12">
        <v>98.4</v>
      </c>
      <c r="I32" s="11" t="s">
        <v>145</v>
      </c>
      <c r="J32" s="39">
        <f t="shared" si="2"/>
        <v>65.60000000000001</v>
      </c>
      <c r="K32" s="27"/>
      <c r="L32" s="40">
        <f t="shared" si="3"/>
        <v>65.60000000000001</v>
      </c>
      <c r="M32" s="28">
        <v>19</v>
      </c>
      <c r="N32" s="11" t="s">
        <v>47</v>
      </c>
    </row>
    <row r="33" spans="1:14" s="2" customFormat="1" ht="24" customHeight="1">
      <c r="A33" s="11">
        <v>30</v>
      </c>
      <c r="B33" s="11" t="s">
        <v>65</v>
      </c>
      <c r="C33" s="11" t="s">
        <v>148</v>
      </c>
      <c r="D33" s="11" t="s">
        <v>149</v>
      </c>
      <c r="E33" s="11" t="s">
        <v>19</v>
      </c>
      <c r="F33" s="11" t="s">
        <v>150</v>
      </c>
      <c r="G33" s="11" t="s">
        <v>127</v>
      </c>
      <c r="H33" s="12">
        <v>97.8</v>
      </c>
      <c r="I33" s="11" t="s">
        <v>151</v>
      </c>
      <c r="J33" s="39">
        <f t="shared" si="2"/>
        <v>65.2</v>
      </c>
      <c r="K33" s="27"/>
      <c r="L33" s="40">
        <f t="shared" si="3"/>
        <v>65.2</v>
      </c>
      <c r="M33" s="38">
        <v>21</v>
      </c>
      <c r="N33" s="11" t="s">
        <v>47</v>
      </c>
    </row>
    <row r="34" spans="1:14" s="2" customFormat="1" ht="24" customHeight="1">
      <c r="A34" s="11">
        <v>31</v>
      </c>
      <c r="B34" s="11" t="s">
        <v>65</v>
      </c>
      <c r="C34" s="11" t="s">
        <v>152</v>
      </c>
      <c r="D34" s="11" t="s">
        <v>153</v>
      </c>
      <c r="E34" s="11" t="s">
        <v>19</v>
      </c>
      <c r="F34" s="11" t="s">
        <v>114</v>
      </c>
      <c r="G34" s="11" t="s">
        <v>87</v>
      </c>
      <c r="H34" s="12">
        <v>97.8</v>
      </c>
      <c r="I34" s="11" t="s">
        <v>151</v>
      </c>
      <c r="J34" s="39">
        <f t="shared" si="2"/>
        <v>65.2</v>
      </c>
      <c r="K34" s="27"/>
      <c r="L34" s="40">
        <f t="shared" si="3"/>
        <v>65.2</v>
      </c>
      <c r="M34" s="28">
        <v>21</v>
      </c>
      <c r="N34" s="11" t="s">
        <v>47</v>
      </c>
    </row>
    <row r="35" spans="1:14" s="2" customFormat="1" ht="24" customHeight="1">
      <c r="A35" s="11">
        <v>32</v>
      </c>
      <c r="B35" s="11" t="s">
        <v>65</v>
      </c>
      <c r="C35" s="11" t="s">
        <v>154</v>
      </c>
      <c r="D35" s="11" t="s">
        <v>155</v>
      </c>
      <c r="E35" s="11" t="s">
        <v>19</v>
      </c>
      <c r="F35" s="11" t="s">
        <v>156</v>
      </c>
      <c r="G35" s="11" t="s">
        <v>157</v>
      </c>
      <c r="H35" s="12">
        <v>97.6</v>
      </c>
      <c r="I35" s="11" t="s">
        <v>158</v>
      </c>
      <c r="J35" s="39">
        <f t="shared" si="2"/>
        <v>65.06666666666666</v>
      </c>
      <c r="K35" s="27"/>
      <c r="L35" s="40">
        <f t="shared" si="3"/>
        <v>65.06666666666666</v>
      </c>
      <c r="M35" s="38">
        <v>23</v>
      </c>
      <c r="N35" s="11" t="s">
        <v>47</v>
      </c>
    </row>
    <row r="36" spans="1:14" s="2" customFormat="1" ht="24" customHeight="1">
      <c r="A36" s="11">
        <v>33</v>
      </c>
      <c r="B36" s="11" t="s">
        <v>65</v>
      </c>
      <c r="C36" s="11" t="s">
        <v>159</v>
      </c>
      <c r="D36" s="11" t="s">
        <v>160</v>
      </c>
      <c r="E36" s="11" t="s">
        <v>19</v>
      </c>
      <c r="F36" s="11" t="s">
        <v>99</v>
      </c>
      <c r="G36" s="11" t="s">
        <v>161</v>
      </c>
      <c r="H36" s="12">
        <v>96.7</v>
      </c>
      <c r="I36" s="11" t="s">
        <v>162</v>
      </c>
      <c r="J36" s="39">
        <f t="shared" si="2"/>
        <v>64.46666666666667</v>
      </c>
      <c r="K36" s="27"/>
      <c r="L36" s="40">
        <f t="shared" si="3"/>
        <v>64.46666666666667</v>
      </c>
      <c r="M36" s="28">
        <v>24</v>
      </c>
      <c r="N36" s="11" t="s">
        <v>47</v>
      </c>
    </row>
    <row r="37" spans="1:14" s="2" customFormat="1" ht="24" customHeight="1">
      <c r="A37" s="14">
        <v>34</v>
      </c>
      <c r="B37" s="14" t="s">
        <v>65</v>
      </c>
      <c r="C37" s="14" t="s">
        <v>163</v>
      </c>
      <c r="D37" s="14" t="s">
        <v>164</v>
      </c>
      <c r="E37" s="14" t="s">
        <v>19</v>
      </c>
      <c r="F37" s="14" t="s">
        <v>165</v>
      </c>
      <c r="G37" s="14" t="s">
        <v>104</v>
      </c>
      <c r="H37" s="16">
        <v>96.5</v>
      </c>
      <c r="I37" s="14" t="s">
        <v>166</v>
      </c>
      <c r="J37" s="41">
        <f t="shared" si="2"/>
        <v>64.33333333333333</v>
      </c>
      <c r="K37" s="32"/>
      <c r="L37" s="42">
        <f t="shared" si="3"/>
        <v>64.33333333333333</v>
      </c>
      <c r="M37" s="43">
        <v>25</v>
      </c>
      <c r="N37" s="14" t="s">
        <v>47</v>
      </c>
    </row>
    <row r="38" spans="1:14" s="2" customFormat="1" ht="24" customHeight="1">
      <c r="A38" s="19">
        <v>35</v>
      </c>
      <c r="B38" s="19" t="s">
        <v>167</v>
      </c>
      <c r="C38" s="19" t="s">
        <v>168</v>
      </c>
      <c r="D38" s="19" t="s">
        <v>169</v>
      </c>
      <c r="E38" s="19" t="s">
        <v>19</v>
      </c>
      <c r="F38" s="19" t="s">
        <v>69</v>
      </c>
      <c r="G38" s="19" t="s">
        <v>170</v>
      </c>
      <c r="H38" s="20">
        <v>106.7</v>
      </c>
      <c r="I38" s="19" t="s">
        <v>37</v>
      </c>
      <c r="J38" s="35">
        <f t="shared" si="2"/>
        <v>71.13333333333334</v>
      </c>
      <c r="K38" s="36">
        <v>5</v>
      </c>
      <c r="L38" s="37">
        <f t="shared" si="3"/>
        <v>76.13333333333334</v>
      </c>
      <c r="M38" s="44">
        <v>1</v>
      </c>
      <c r="N38" s="19"/>
    </row>
    <row r="39" spans="1:14" s="2" customFormat="1" ht="24" customHeight="1">
      <c r="A39" s="11">
        <v>36</v>
      </c>
      <c r="B39" s="11" t="s">
        <v>167</v>
      </c>
      <c r="C39" s="11" t="s">
        <v>171</v>
      </c>
      <c r="D39" s="11" t="s">
        <v>172</v>
      </c>
      <c r="E39" s="11" t="s">
        <v>19</v>
      </c>
      <c r="F39" s="11" t="s">
        <v>173</v>
      </c>
      <c r="G39" s="11" t="s">
        <v>94</v>
      </c>
      <c r="H39" s="12">
        <v>109.4</v>
      </c>
      <c r="I39" s="11" t="s">
        <v>22</v>
      </c>
      <c r="J39" s="39">
        <f t="shared" si="2"/>
        <v>72.93333333333334</v>
      </c>
      <c r="K39" s="27"/>
      <c r="L39" s="40">
        <f t="shared" si="3"/>
        <v>72.93333333333334</v>
      </c>
      <c r="M39" s="28">
        <v>2</v>
      </c>
      <c r="N39" s="11"/>
    </row>
    <row r="40" spans="1:14" s="2" customFormat="1" ht="24" customHeight="1">
      <c r="A40" s="11">
        <v>37</v>
      </c>
      <c r="B40" s="11" t="s">
        <v>167</v>
      </c>
      <c r="C40" s="11" t="s">
        <v>174</v>
      </c>
      <c r="D40" s="11" t="s">
        <v>175</v>
      </c>
      <c r="E40" s="11" t="s">
        <v>19</v>
      </c>
      <c r="F40" s="11" t="s">
        <v>118</v>
      </c>
      <c r="G40" s="11" t="s">
        <v>98</v>
      </c>
      <c r="H40" s="12">
        <v>108.3</v>
      </c>
      <c r="I40" s="11" t="s">
        <v>27</v>
      </c>
      <c r="J40" s="39">
        <f t="shared" si="2"/>
        <v>72.2</v>
      </c>
      <c r="K40" s="27"/>
      <c r="L40" s="40">
        <f t="shared" si="3"/>
        <v>72.2</v>
      </c>
      <c r="M40" s="28">
        <v>3</v>
      </c>
      <c r="N40" s="11"/>
    </row>
    <row r="41" spans="1:14" s="2" customFormat="1" ht="24" customHeight="1">
      <c r="A41" s="11">
        <v>38</v>
      </c>
      <c r="B41" s="11" t="s">
        <v>167</v>
      </c>
      <c r="C41" s="11" t="s">
        <v>176</v>
      </c>
      <c r="D41" s="11" t="s">
        <v>177</v>
      </c>
      <c r="E41" s="11" t="s">
        <v>19</v>
      </c>
      <c r="F41" s="11" t="s">
        <v>26</v>
      </c>
      <c r="G41" s="11" t="s">
        <v>165</v>
      </c>
      <c r="H41" s="12">
        <v>107.8</v>
      </c>
      <c r="I41" s="11" t="s">
        <v>32</v>
      </c>
      <c r="J41" s="39">
        <f t="shared" si="2"/>
        <v>71.86666666666667</v>
      </c>
      <c r="K41" s="27"/>
      <c r="L41" s="40">
        <f t="shared" si="3"/>
        <v>71.86666666666667</v>
      </c>
      <c r="M41" s="28">
        <v>4</v>
      </c>
      <c r="N41" s="11" t="s">
        <v>47</v>
      </c>
    </row>
    <row r="42" spans="1:14" s="2" customFormat="1" ht="24" customHeight="1">
      <c r="A42" s="11">
        <v>39</v>
      </c>
      <c r="B42" s="11" t="s">
        <v>167</v>
      </c>
      <c r="C42" s="11" t="s">
        <v>178</v>
      </c>
      <c r="D42" s="11" t="s">
        <v>179</v>
      </c>
      <c r="E42" s="11" t="s">
        <v>19</v>
      </c>
      <c r="F42" s="11" t="s">
        <v>133</v>
      </c>
      <c r="G42" s="11" t="s">
        <v>132</v>
      </c>
      <c r="H42" s="12">
        <v>99.7</v>
      </c>
      <c r="I42" s="11" t="s">
        <v>110</v>
      </c>
      <c r="J42" s="39">
        <f t="shared" si="2"/>
        <v>66.46666666666667</v>
      </c>
      <c r="K42" s="27">
        <v>5</v>
      </c>
      <c r="L42" s="40">
        <f t="shared" si="3"/>
        <v>71.46666666666667</v>
      </c>
      <c r="M42" s="28">
        <v>5</v>
      </c>
      <c r="N42" s="11"/>
    </row>
    <row r="43" spans="1:14" s="2" customFormat="1" ht="24" customHeight="1">
      <c r="A43" s="11">
        <v>40</v>
      </c>
      <c r="B43" s="11" t="s">
        <v>167</v>
      </c>
      <c r="C43" s="11" t="s">
        <v>180</v>
      </c>
      <c r="D43" s="11" t="s">
        <v>181</v>
      </c>
      <c r="E43" s="11" t="s">
        <v>19</v>
      </c>
      <c r="F43" s="11" t="s">
        <v>182</v>
      </c>
      <c r="G43" s="11" t="s">
        <v>127</v>
      </c>
      <c r="H43" s="12">
        <v>106.4</v>
      </c>
      <c r="I43" s="11" t="s">
        <v>41</v>
      </c>
      <c r="J43" s="39">
        <f t="shared" si="2"/>
        <v>70.93333333333334</v>
      </c>
      <c r="K43" s="27"/>
      <c r="L43" s="40">
        <f t="shared" si="3"/>
        <v>70.93333333333334</v>
      </c>
      <c r="M43" s="28">
        <v>6</v>
      </c>
      <c r="N43" s="11"/>
    </row>
    <row r="44" spans="1:14" s="2" customFormat="1" ht="24" customHeight="1">
      <c r="A44" s="11">
        <v>41</v>
      </c>
      <c r="B44" s="11" t="s">
        <v>167</v>
      </c>
      <c r="C44" s="11" t="s">
        <v>183</v>
      </c>
      <c r="D44" s="11" t="s">
        <v>184</v>
      </c>
      <c r="E44" s="11" t="s">
        <v>19</v>
      </c>
      <c r="F44" s="11" t="s">
        <v>185</v>
      </c>
      <c r="G44" s="11" t="s">
        <v>114</v>
      </c>
      <c r="H44" s="12">
        <v>105.6</v>
      </c>
      <c r="I44" s="11" t="s">
        <v>46</v>
      </c>
      <c r="J44" s="39">
        <f t="shared" si="2"/>
        <v>70.39999999999999</v>
      </c>
      <c r="K44" s="27"/>
      <c r="L44" s="40">
        <f t="shared" si="3"/>
        <v>70.39999999999999</v>
      </c>
      <c r="M44" s="28">
        <v>7</v>
      </c>
      <c r="N44" s="11"/>
    </row>
    <row r="45" spans="1:14" s="2" customFormat="1" ht="24" customHeight="1">
      <c r="A45" s="11">
        <v>42</v>
      </c>
      <c r="B45" s="11" t="s">
        <v>167</v>
      </c>
      <c r="C45" s="11" t="s">
        <v>186</v>
      </c>
      <c r="D45" s="11" t="s">
        <v>187</v>
      </c>
      <c r="E45" s="11" t="s">
        <v>19</v>
      </c>
      <c r="F45" s="11" t="s">
        <v>113</v>
      </c>
      <c r="G45" s="11" t="s">
        <v>99</v>
      </c>
      <c r="H45" s="12">
        <v>105.5</v>
      </c>
      <c r="I45" s="11" t="s">
        <v>95</v>
      </c>
      <c r="J45" s="39">
        <f t="shared" si="2"/>
        <v>70.33333333333334</v>
      </c>
      <c r="K45" s="27"/>
      <c r="L45" s="40">
        <f t="shared" si="3"/>
        <v>70.33333333333334</v>
      </c>
      <c r="M45" s="28">
        <v>8</v>
      </c>
      <c r="N45" s="11"/>
    </row>
    <row r="46" spans="1:14" s="2" customFormat="1" ht="24" customHeight="1">
      <c r="A46" s="11">
        <v>43</v>
      </c>
      <c r="B46" s="11" t="s">
        <v>167</v>
      </c>
      <c r="C46" s="11" t="s">
        <v>188</v>
      </c>
      <c r="D46" s="11" t="s">
        <v>189</v>
      </c>
      <c r="E46" s="11" t="s">
        <v>19</v>
      </c>
      <c r="F46" s="11" t="s">
        <v>190</v>
      </c>
      <c r="G46" s="11" t="s">
        <v>191</v>
      </c>
      <c r="H46" s="12">
        <v>104</v>
      </c>
      <c r="I46" s="11" t="s">
        <v>100</v>
      </c>
      <c r="J46" s="39">
        <f t="shared" si="2"/>
        <v>69.33333333333334</v>
      </c>
      <c r="K46" s="27"/>
      <c r="L46" s="40">
        <f t="shared" si="3"/>
        <v>69.33333333333334</v>
      </c>
      <c r="M46" s="28">
        <v>9</v>
      </c>
      <c r="N46" s="11" t="s">
        <v>47</v>
      </c>
    </row>
    <row r="47" spans="1:14" s="3" customFormat="1" ht="24" customHeight="1">
      <c r="A47" s="11">
        <v>44</v>
      </c>
      <c r="B47" s="11" t="s">
        <v>167</v>
      </c>
      <c r="C47" s="11" t="s">
        <v>192</v>
      </c>
      <c r="D47" s="11" t="s">
        <v>193</v>
      </c>
      <c r="E47" s="11" t="s">
        <v>19</v>
      </c>
      <c r="F47" s="11" t="s">
        <v>45</v>
      </c>
      <c r="G47" s="11" t="s">
        <v>194</v>
      </c>
      <c r="H47" s="12">
        <v>101.5</v>
      </c>
      <c r="I47" s="11" t="s">
        <v>105</v>
      </c>
      <c r="J47" s="39">
        <f t="shared" si="2"/>
        <v>67.66666666666666</v>
      </c>
      <c r="K47" s="45"/>
      <c r="L47" s="46">
        <f t="shared" si="3"/>
        <v>67.66666666666666</v>
      </c>
      <c r="M47" s="47">
        <v>10</v>
      </c>
      <c r="N47" s="11"/>
    </row>
    <row r="48" spans="1:14" s="3" customFormat="1" ht="24" customHeight="1">
      <c r="A48" s="11">
        <v>45</v>
      </c>
      <c r="B48" s="11" t="s">
        <v>167</v>
      </c>
      <c r="C48" s="11" t="s">
        <v>195</v>
      </c>
      <c r="D48" s="11" t="s">
        <v>196</v>
      </c>
      <c r="E48" s="11" t="s">
        <v>19</v>
      </c>
      <c r="F48" s="11" t="s">
        <v>99</v>
      </c>
      <c r="G48" s="11" t="s">
        <v>197</v>
      </c>
      <c r="H48" s="12">
        <v>99.7</v>
      </c>
      <c r="I48" s="11" t="s">
        <v>110</v>
      </c>
      <c r="J48" s="39">
        <f t="shared" si="2"/>
        <v>66.46666666666667</v>
      </c>
      <c r="K48" s="45"/>
      <c r="L48" s="46">
        <f t="shared" si="3"/>
        <v>66.46666666666667</v>
      </c>
      <c r="M48" s="47">
        <v>11</v>
      </c>
      <c r="N48" s="11"/>
    </row>
    <row r="49" spans="1:14" s="3" customFormat="1" ht="24" customHeight="1">
      <c r="A49" s="11">
        <v>46</v>
      </c>
      <c r="B49" s="11" t="s">
        <v>167</v>
      </c>
      <c r="C49" s="11" t="s">
        <v>198</v>
      </c>
      <c r="D49" s="11" t="s">
        <v>199</v>
      </c>
      <c r="E49" s="11" t="s">
        <v>50</v>
      </c>
      <c r="F49" s="11" t="s">
        <v>170</v>
      </c>
      <c r="G49" s="11" t="s">
        <v>132</v>
      </c>
      <c r="H49" s="12">
        <v>99.5</v>
      </c>
      <c r="I49" s="11" t="s">
        <v>119</v>
      </c>
      <c r="J49" s="39">
        <f t="shared" si="2"/>
        <v>66.33333333333333</v>
      </c>
      <c r="K49" s="45"/>
      <c r="L49" s="46">
        <f t="shared" si="3"/>
        <v>66.33333333333333</v>
      </c>
      <c r="M49" s="47">
        <v>12</v>
      </c>
      <c r="N49" s="11" t="s">
        <v>47</v>
      </c>
    </row>
    <row r="50" spans="1:14" s="2" customFormat="1" ht="27.75" customHeight="1">
      <c r="A50" s="11">
        <v>47</v>
      </c>
      <c r="B50" s="11" t="s">
        <v>167</v>
      </c>
      <c r="C50" s="11" t="s">
        <v>200</v>
      </c>
      <c r="D50" s="13" t="s">
        <v>201</v>
      </c>
      <c r="E50" s="11" t="s">
        <v>50</v>
      </c>
      <c r="F50" s="11" t="s">
        <v>90</v>
      </c>
      <c r="G50" s="11" t="s">
        <v>202</v>
      </c>
      <c r="H50" s="12">
        <v>91.7</v>
      </c>
      <c r="I50" s="11" t="s">
        <v>203</v>
      </c>
      <c r="J50" s="39">
        <f>H50/150*100</f>
        <v>61.13333333333334</v>
      </c>
      <c r="K50" s="27"/>
      <c r="L50" s="40">
        <f>J50+K50</f>
        <v>61.13333333333334</v>
      </c>
      <c r="M50" s="30">
        <v>29</v>
      </c>
      <c r="N50" s="13" t="s">
        <v>54</v>
      </c>
    </row>
    <row r="51" spans="1:14" s="2" customFormat="1" ht="27.75" customHeight="1">
      <c r="A51" s="11">
        <v>48</v>
      </c>
      <c r="B51" s="11" t="s">
        <v>167</v>
      </c>
      <c r="C51" s="11" t="s">
        <v>204</v>
      </c>
      <c r="D51" s="13" t="s">
        <v>205</v>
      </c>
      <c r="E51" s="11" t="s">
        <v>50</v>
      </c>
      <c r="F51" s="11" t="s">
        <v>194</v>
      </c>
      <c r="G51" s="11" t="s">
        <v>194</v>
      </c>
      <c r="H51" s="12">
        <v>89.5</v>
      </c>
      <c r="I51" s="11" t="s">
        <v>206</v>
      </c>
      <c r="J51" s="39">
        <f>H51/150*100</f>
        <v>59.66666666666667</v>
      </c>
      <c r="K51" s="27"/>
      <c r="L51" s="40">
        <f>J51+K51</f>
        <v>59.66666666666667</v>
      </c>
      <c r="M51" s="30">
        <v>35</v>
      </c>
      <c r="N51" s="13" t="s">
        <v>54</v>
      </c>
    </row>
    <row r="52" spans="1:14" s="2" customFormat="1" ht="27.75" customHeight="1">
      <c r="A52" s="11">
        <v>49</v>
      </c>
      <c r="B52" s="11" t="s">
        <v>167</v>
      </c>
      <c r="C52" s="11" t="s">
        <v>207</v>
      </c>
      <c r="D52" s="13" t="s">
        <v>208</v>
      </c>
      <c r="E52" s="11" t="s">
        <v>50</v>
      </c>
      <c r="F52" s="11" t="s">
        <v>132</v>
      </c>
      <c r="G52" s="11" t="s">
        <v>209</v>
      </c>
      <c r="H52" s="12">
        <v>88.5</v>
      </c>
      <c r="I52" s="11" t="s">
        <v>210</v>
      </c>
      <c r="J52" s="39">
        <f>H52/150*100</f>
        <v>59</v>
      </c>
      <c r="K52" s="27"/>
      <c r="L52" s="40">
        <f>J52+K52</f>
        <v>59</v>
      </c>
      <c r="M52" s="30">
        <v>37</v>
      </c>
      <c r="N52" s="13" t="s">
        <v>54</v>
      </c>
    </row>
    <row r="53" spans="1:14" s="2" customFormat="1" ht="27.75" customHeight="1">
      <c r="A53" s="14">
        <v>50</v>
      </c>
      <c r="B53" s="14" t="s">
        <v>167</v>
      </c>
      <c r="C53" s="14" t="s">
        <v>211</v>
      </c>
      <c r="D53" s="15" t="s">
        <v>212</v>
      </c>
      <c r="E53" s="14" t="s">
        <v>50</v>
      </c>
      <c r="F53" s="14" t="s">
        <v>213</v>
      </c>
      <c r="G53" s="14" t="s">
        <v>214</v>
      </c>
      <c r="H53" s="16">
        <v>70.4</v>
      </c>
      <c r="I53" s="14" t="s">
        <v>215</v>
      </c>
      <c r="J53" s="41">
        <f>H53/150*100</f>
        <v>46.93333333333334</v>
      </c>
      <c r="K53" s="32"/>
      <c r="L53" s="42">
        <f>J53+K53</f>
        <v>46.93333333333334</v>
      </c>
      <c r="M53" s="48">
        <v>74</v>
      </c>
      <c r="N53" s="15" t="s">
        <v>54</v>
      </c>
    </row>
    <row r="54" spans="1:14" s="2" customFormat="1" ht="24" customHeight="1">
      <c r="A54" s="19">
        <v>51</v>
      </c>
      <c r="B54" s="19" t="s">
        <v>216</v>
      </c>
      <c r="C54" s="19" t="s">
        <v>217</v>
      </c>
      <c r="D54" s="19" t="s">
        <v>218</v>
      </c>
      <c r="E54" s="19" t="s">
        <v>19</v>
      </c>
      <c r="F54" s="19" t="s">
        <v>219</v>
      </c>
      <c r="G54" s="19" t="s">
        <v>220</v>
      </c>
      <c r="H54" s="20">
        <v>113.8</v>
      </c>
      <c r="I54" s="19" t="s">
        <v>22</v>
      </c>
      <c r="J54" s="35">
        <f>H54/150*100</f>
        <v>75.86666666666666</v>
      </c>
      <c r="K54" s="36"/>
      <c r="L54" s="37">
        <f>J54+K54</f>
        <v>75.86666666666666</v>
      </c>
      <c r="M54" s="44">
        <v>1</v>
      </c>
      <c r="N54" s="19" t="s">
        <v>47</v>
      </c>
    </row>
    <row r="55" spans="1:14" s="2" customFormat="1" ht="24" customHeight="1">
      <c r="A55" s="11">
        <v>52</v>
      </c>
      <c r="B55" s="11" t="s">
        <v>216</v>
      </c>
      <c r="C55" s="11" t="s">
        <v>221</v>
      </c>
      <c r="D55" s="11" t="s">
        <v>222</v>
      </c>
      <c r="E55" s="11" t="s">
        <v>19</v>
      </c>
      <c r="F55" s="11" t="s">
        <v>223</v>
      </c>
      <c r="G55" s="11" t="s">
        <v>165</v>
      </c>
      <c r="H55" s="12">
        <v>106.2</v>
      </c>
      <c r="I55" s="11" t="s">
        <v>27</v>
      </c>
      <c r="J55" s="39">
        <f>H55/150*100</f>
        <v>70.80000000000001</v>
      </c>
      <c r="K55" s="27"/>
      <c r="L55" s="40">
        <f>J55+K55</f>
        <v>70.80000000000001</v>
      </c>
      <c r="M55" s="28">
        <v>2</v>
      </c>
      <c r="N55" s="11" t="s">
        <v>47</v>
      </c>
    </row>
    <row r="56" spans="1:14" s="2" customFormat="1" ht="24" customHeight="1">
      <c r="A56" s="11">
        <v>53</v>
      </c>
      <c r="B56" s="11" t="s">
        <v>216</v>
      </c>
      <c r="C56" s="11" t="s">
        <v>224</v>
      </c>
      <c r="D56" s="11" t="s">
        <v>225</v>
      </c>
      <c r="E56" s="11" t="s">
        <v>19</v>
      </c>
      <c r="F56" s="11" t="s">
        <v>226</v>
      </c>
      <c r="G56" s="11" t="s">
        <v>127</v>
      </c>
      <c r="H56" s="12">
        <v>95.2</v>
      </c>
      <c r="I56" s="11" t="s">
        <v>41</v>
      </c>
      <c r="J56" s="39">
        <f>H56/150*100</f>
        <v>63.46666666666667</v>
      </c>
      <c r="K56" s="27">
        <v>5</v>
      </c>
      <c r="L56" s="40">
        <f>J56+K56</f>
        <v>68.46666666666667</v>
      </c>
      <c r="M56" s="28">
        <v>3</v>
      </c>
      <c r="N56" s="11" t="s">
        <v>47</v>
      </c>
    </row>
    <row r="57" spans="1:14" s="2" customFormat="1" ht="24" customHeight="1">
      <c r="A57" s="11">
        <v>54</v>
      </c>
      <c r="B57" s="11" t="s">
        <v>216</v>
      </c>
      <c r="C57" s="11" t="s">
        <v>227</v>
      </c>
      <c r="D57" s="11" t="s">
        <v>228</v>
      </c>
      <c r="E57" s="11" t="s">
        <v>19</v>
      </c>
      <c r="F57" s="11" t="s">
        <v>185</v>
      </c>
      <c r="G57" s="11" t="s">
        <v>58</v>
      </c>
      <c r="H57" s="12">
        <v>101.1</v>
      </c>
      <c r="I57" s="11" t="s">
        <v>32</v>
      </c>
      <c r="J57" s="39">
        <f>H57/150*100</f>
        <v>67.39999999999999</v>
      </c>
      <c r="K57" s="27"/>
      <c r="L57" s="40">
        <f>J57+K57</f>
        <v>67.39999999999999</v>
      </c>
      <c r="M57" s="28">
        <v>4</v>
      </c>
      <c r="N57" s="11" t="s">
        <v>47</v>
      </c>
    </row>
    <row r="58" spans="1:14" s="2" customFormat="1" ht="24" customHeight="1">
      <c r="A58" s="11">
        <v>55</v>
      </c>
      <c r="B58" s="11" t="s">
        <v>216</v>
      </c>
      <c r="C58" s="11" t="s">
        <v>229</v>
      </c>
      <c r="D58" s="11" t="s">
        <v>230</v>
      </c>
      <c r="E58" s="11" t="s">
        <v>19</v>
      </c>
      <c r="F58" s="11" t="s">
        <v>103</v>
      </c>
      <c r="G58" s="11" t="s">
        <v>127</v>
      </c>
      <c r="H58" s="12">
        <v>100.8</v>
      </c>
      <c r="I58" s="11" t="s">
        <v>37</v>
      </c>
      <c r="J58" s="39">
        <f>H58/150*100</f>
        <v>67.19999999999999</v>
      </c>
      <c r="K58" s="27"/>
      <c r="L58" s="40">
        <f>J58+K58</f>
        <v>67.19999999999999</v>
      </c>
      <c r="M58" s="28">
        <v>5</v>
      </c>
      <c r="N58" s="11" t="s">
        <v>47</v>
      </c>
    </row>
    <row r="59" spans="1:14" s="2" customFormat="1" ht="24" customHeight="1">
      <c r="A59" s="14">
        <v>56</v>
      </c>
      <c r="B59" s="14" t="s">
        <v>216</v>
      </c>
      <c r="C59" s="14" t="s">
        <v>231</v>
      </c>
      <c r="D59" s="14" t="s">
        <v>232</v>
      </c>
      <c r="E59" s="14" t="s">
        <v>19</v>
      </c>
      <c r="F59" s="14" t="s">
        <v>87</v>
      </c>
      <c r="G59" s="14" t="s">
        <v>157</v>
      </c>
      <c r="H59" s="16">
        <v>93.6</v>
      </c>
      <c r="I59" s="14" t="s">
        <v>46</v>
      </c>
      <c r="J59" s="41">
        <f>H59/150*100</f>
        <v>62.4</v>
      </c>
      <c r="K59" s="32"/>
      <c r="L59" s="42">
        <f>J59+K59</f>
        <v>62.4</v>
      </c>
      <c r="M59" s="49">
        <v>6</v>
      </c>
      <c r="N59" s="14" t="s">
        <v>47</v>
      </c>
    </row>
    <row r="60" spans="1:14" s="2" customFormat="1" ht="27" customHeight="1">
      <c r="A60" s="11">
        <v>57</v>
      </c>
      <c r="B60" s="11" t="s">
        <v>233</v>
      </c>
      <c r="C60" s="11" t="s">
        <v>234</v>
      </c>
      <c r="D60" s="11" t="s">
        <v>235</v>
      </c>
      <c r="E60" s="11" t="s">
        <v>50</v>
      </c>
      <c r="F60" s="11" t="s">
        <v>236</v>
      </c>
      <c r="G60" s="11" t="s">
        <v>132</v>
      </c>
      <c r="H60" s="12">
        <v>103.9</v>
      </c>
      <c r="I60" s="11" t="s">
        <v>22</v>
      </c>
      <c r="J60" s="39">
        <f>H60/150*100</f>
        <v>69.26666666666667</v>
      </c>
      <c r="K60" s="27"/>
      <c r="L60" s="40">
        <f>J60+K60</f>
        <v>69.26666666666667</v>
      </c>
      <c r="M60" s="28">
        <v>1</v>
      </c>
      <c r="N60" s="11" t="s">
        <v>47</v>
      </c>
    </row>
    <row r="61" spans="1:14" s="2" customFormat="1" ht="27" customHeight="1">
      <c r="A61" s="11">
        <v>58</v>
      </c>
      <c r="B61" s="11" t="s">
        <v>233</v>
      </c>
      <c r="C61" s="11" t="s">
        <v>237</v>
      </c>
      <c r="D61" s="11" t="s">
        <v>238</v>
      </c>
      <c r="E61" s="11" t="s">
        <v>50</v>
      </c>
      <c r="F61" s="11" t="s">
        <v>69</v>
      </c>
      <c r="G61" s="11" t="s">
        <v>157</v>
      </c>
      <c r="H61" s="12">
        <v>99.2</v>
      </c>
      <c r="I61" s="11" t="s">
        <v>27</v>
      </c>
      <c r="J61" s="39">
        <f>H61/150*100</f>
        <v>66.13333333333333</v>
      </c>
      <c r="K61" s="27"/>
      <c r="L61" s="40">
        <f>J61+K61</f>
        <v>66.13333333333333</v>
      </c>
      <c r="M61" s="28">
        <v>2</v>
      </c>
      <c r="N61" s="11" t="s">
        <v>47</v>
      </c>
    </row>
    <row r="62" spans="1:14" s="2" customFormat="1" ht="27" customHeight="1">
      <c r="A62" s="11">
        <v>59</v>
      </c>
      <c r="B62" s="11" t="s">
        <v>233</v>
      </c>
      <c r="C62" s="11" t="s">
        <v>239</v>
      </c>
      <c r="D62" s="11" t="s">
        <v>240</v>
      </c>
      <c r="E62" s="11" t="s">
        <v>50</v>
      </c>
      <c r="F62" s="11" t="s">
        <v>79</v>
      </c>
      <c r="G62" s="11" t="s">
        <v>241</v>
      </c>
      <c r="H62" s="12">
        <v>96.7</v>
      </c>
      <c r="I62" s="11" t="s">
        <v>32</v>
      </c>
      <c r="J62" s="39">
        <f>H62/150*100</f>
        <v>64.46666666666667</v>
      </c>
      <c r="K62" s="27"/>
      <c r="L62" s="40">
        <f>J62+K62</f>
        <v>64.46666666666667</v>
      </c>
      <c r="M62" s="28">
        <v>3</v>
      </c>
      <c r="N62" s="11" t="s">
        <v>47</v>
      </c>
    </row>
    <row r="63" spans="1:14" s="2" customFormat="1" ht="27" customHeight="1">
      <c r="A63" s="11">
        <v>60</v>
      </c>
      <c r="B63" s="11" t="s">
        <v>233</v>
      </c>
      <c r="C63" s="11" t="s">
        <v>242</v>
      </c>
      <c r="D63" s="11" t="s">
        <v>243</v>
      </c>
      <c r="E63" s="11" t="s">
        <v>19</v>
      </c>
      <c r="F63" s="11" t="s">
        <v>87</v>
      </c>
      <c r="G63" s="11" t="s">
        <v>191</v>
      </c>
      <c r="H63" s="12">
        <v>94.2</v>
      </c>
      <c r="I63" s="11" t="s">
        <v>37</v>
      </c>
      <c r="J63" s="39">
        <f>H63/150*100</f>
        <v>62.8</v>
      </c>
      <c r="K63" s="27"/>
      <c r="L63" s="40">
        <f>J63+K63</f>
        <v>62.8</v>
      </c>
      <c r="M63" s="28">
        <v>4</v>
      </c>
      <c r="N63" s="11" t="s">
        <v>47</v>
      </c>
    </row>
    <row r="64" spans="1:14" s="2" customFormat="1" ht="27" customHeight="1">
      <c r="A64" s="11">
        <v>61</v>
      </c>
      <c r="B64" s="11" t="s">
        <v>233</v>
      </c>
      <c r="C64" s="11" t="s">
        <v>244</v>
      </c>
      <c r="D64" s="11" t="s">
        <v>245</v>
      </c>
      <c r="E64" s="11" t="s">
        <v>50</v>
      </c>
      <c r="F64" s="11" t="s">
        <v>87</v>
      </c>
      <c r="G64" s="11" t="s">
        <v>246</v>
      </c>
      <c r="H64" s="12">
        <v>88.2</v>
      </c>
      <c r="I64" s="11" t="s">
        <v>41</v>
      </c>
      <c r="J64" s="39">
        <f>H64/150*100</f>
        <v>58.8</v>
      </c>
      <c r="K64" s="27"/>
      <c r="L64" s="40">
        <f>J64+K64</f>
        <v>58.8</v>
      </c>
      <c r="M64" s="28">
        <v>5</v>
      </c>
      <c r="N64" s="11" t="s">
        <v>47</v>
      </c>
    </row>
    <row r="65" spans="1:14" s="2" customFormat="1" ht="27" customHeight="1">
      <c r="A65" s="14">
        <v>62</v>
      </c>
      <c r="B65" s="14" t="s">
        <v>233</v>
      </c>
      <c r="C65" s="14" t="s">
        <v>247</v>
      </c>
      <c r="D65" s="14" t="s">
        <v>248</v>
      </c>
      <c r="E65" s="14" t="s">
        <v>50</v>
      </c>
      <c r="F65" s="14" t="s">
        <v>249</v>
      </c>
      <c r="G65" s="14" t="s">
        <v>250</v>
      </c>
      <c r="H65" s="16">
        <v>87.7</v>
      </c>
      <c r="I65" s="14" t="s">
        <v>46</v>
      </c>
      <c r="J65" s="41">
        <f>H65/150*100</f>
        <v>58.46666666666667</v>
      </c>
      <c r="K65" s="32"/>
      <c r="L65" s="42">
        <f>J65+K65</f>
        <v>58.46666666666667</v>
      </c>
      <c r="M65" s="49">
        <v>6</v>
      </c>
      <c r="N65" s="14" t="s">
        <v>47</v>
      </c>
    </row>
    <row r="66" spans="1:14" s="2" customFormat="1" ht="24" customHeight="1">
      <c r="A66" s="11">
        <v>63</v>
      </c>
      <c r="B66" s="11" t="s">
        <v>251</v>
      </c>
      <c r="C66" s="11" t="s">
        <v>252</v>
      </c>
      <c r="D66" s="11" t="s">
        <v>253</v>
      </c>
      <c r="E66" s="11" t="s">
        <v>19</v>
      </c>
      <c r="F66" s="11" t="s">
        <v>254</v>
      </c>
      <c r="G66" s="11" t="s">
        <v>220</v>
      </c>
      <c r="H66" s="12">
        <v>103.6</v>
      </c>
      <c r="I66" s="11" t="s">
        <v>22</v>
      </c>
      <c r="J66" s="39">
        <f>H66/150*100</f>
        <v>69.06666666666666</v>
      </c>
      <c r="K66" s="27"/>
      <c r="L66" s="40">
        <f>J66+K66</f>
        <v>69.06666666666666</v>
      </c>
      <c r="M66" s="28">
        <v>1</v>
      </c>
      <c r="N66" s="11" t="s">
        <v>47</v>
      </c>
    </row>
    <row r="67" spans="1:14" s="2" customFormat="1" ht="24" customHeight="1">
      <c r="A67" s="11">
        <v>64</v>
      </c>
      <c r="B67" s="11" t="s">
        <v>251</v>
      </c>
      <c r="C67" s="11" t="s">
        <v>255</v>
      </c>
      <c r="D67" s="11" t="s">
        <v>256</v>
      </c>
      <c r="E67" s="11" t="s">
        <v>19</v>
      </c>
      <c r="F67" s="11" t="s">
        <v>40</v>
      </c>
      <c r="G67" s="11" t="s">
        <v>257</v>
      </c>
      <c r="H67" s="12">
        <v>100.7</v>
      </c>
      <c r="I67" s="11" t="s">
        <v>27</v>
      </c>
      <c r="J67" s="39">
        <f>H67/150*100</f>
        <v>67.13333333333334</v>
      </c>
      <c r="K67" s="27"/>
      <c r="L67" s="40">
        <f>J67+K67</f>
        <v>67.13333333333334</v>
      </c>
      <c r="M67" s="28">
        <v>2</v>
      </c>
      <c r="N67" s="11" t="s">
        <v>47</v>
      </c>
    </row>
    <row r="68" spans="1:14" s="2" customFormat="1" ht="24" customHeight="1">
      <c r="A68" s="14">
        <v>65</v>
      </c>
      <c r="B68" s="14" t="s">
        <v>251</v>
      </c>
      <c r="C68" s="14" t="s">
        <v>258</v>
      </c>
      <c r="D68" s="14" t="s">
        <v>259</v>
      </c>
      <c r="E68" s="14" t="s">
        <v>19</v>
      </c>
      <c r="F68" s="14" t="s">
        <v>69</v>
      </c>
      <c r="G68" s="14" t="s">
        <v>127</v>
      </c>
      <c r="H68" s="16">
        <v>100.4</v>
      </c>
      <c r="I68" s="14" t="s">
        <v>32</v>
      </c>
      <c r="J68" s="41">
        <f>H68/150*100</f>
        <v>66.93333333333334</v>
      </c>
      <c r="K68" s="32"/>
      <c r="L68" s="42">
        <f>J68+K68</f>
        <v>66.93333333333334</v>
      </c>
      <c r="M68" s="49">
        <v>3</v>
      </c>
      <c r="N68" s="14" t="s">
        <v>47</v>
      </c>
    </row>
    <row r="69" spans="1:14" s="2" customFormat="1" ht="24" customHeight="1">
      <c r="A69" s="19">
        <v>66</v>
      </c>
      <c r="B69" s="19" t="s">
        <v>260</v>
      </c>
      <c r="C69" s="19" t="s">
        <v>261</v>
      </c>
      <c r="D69" s="19" t="s">
        <v>262</v>
      </c>
      <c r="E69" s="19" t="s">
        <v>19</v>
      </c>
      <c r="F69" s="19" t="s">
        <v>156</v>
      </c>
      <c r="G69" s="19" t="s">
        <v>257</v>
      </c>
      <c r="H69" s="20">
        <v>97.9</v>
      </c>
      <c r="I69" s="19" t="s">
        <v>22</v>
      </c>
      <c r="J69" s="35">
        <f>H69/150*100</f>
        <v>65.26666666666668</v>
      </c>
      <c r="K69" s="36">
        <v>5</v>
      </c>
      <c r="L69" s="37">
        <f>J69+K69</f>
        <v>70.26666666666668</v>
      </c>
      <c r="M69" s="44">
        <v>1</v>
      </c>
      <c r="N69" s="19" t="s">
        <v>47</v>
      </c>
    </row>
    <row r="70" spans="1:14" s="2" customFormat="1" ht="24" customHeight="1">
      <c r="A70" s="11">
        <v>67</v>
      </c>
      <c r="B70" s="11" t="s">
        <v>260</v>
      </c>
      <c r="C70" s="11" t="s">
        <v>263</v>
      </c>
      <c r="D70" s="11" t="s">
        <v>264</v>
      </c>
      <c r="E70" s="11" t="s">
        <v>19</v>
      </c>
      <c r="F70" s="11" t="s">
        <v>265</v>
      </c>
      <c r="G70" s="11" t="s">
        <v>209</v>
      </c>
      <c r="H70" s="12">
        <v>83.1</v>
      </c>
      <c r="I70" s="11" t="s">
        <v>27</v>
      </c>
      <c r="J70" s="39">
        <f>H70/150*100</f>
        <v>55.39999999999999</v>
      </c>
      <c r="K70" s="27"/>
      <c r="L70" s="40">
        <f>J70+K70</f>
        <v>55.39999999999999</v>
      </c>
      <c r="M70" s="28">
        <v>2</v>
      </c>
      <c r="N70" s="11" t="s">
        <v>47</v>
      </c>
    </row>
    <row r="71" spans="1:14" s="2" customFormat="1" ht="24" customHeight="1">
      <c r="A71" s="14">
        <v>68</v>
      </c>
      <c r="B71" s="14" t="s">
        <v>260</v>
      </c>
      <c r="C71" s="14" t="s">
        <v>266</v>
      </c>
      <c r="D71" s="14" t="s">
        <v>267</v>
      </c>
      <c r="E71" s="14" t="s">
        <v>50</v>
      </c>
      <c r="F71" s="14" t="s">
        <v>268</v>
      </c>
      <c r="G71" s="14" t="s">
        <v>269</v>
      </c>
      <c r="H71" s="16">
        <v>81.6</v>
      </c>
      <c r="I71" s="14" t="s">
        <v>32</v>
      </c>
      <c r="J71" s="41">
        <f>H71/150*100</f>
        <v>54.39999999999999</v>
      </c>
      <c r="K71" s="32"/>
      <c r="L71" s="42">
        <f>J71+K71</f>
        <v>54.39999999999999</v>
      </c>
      <c r="M71" s="49">
        <v>3</v>
      </c>
      <c r="N71" s="14" t="s">
        <v>47</v>
      </c>
    </row>
    <row r="72" spans="1:14" s="2" customFormat="1" ht="27" customHeight="1">
      <c r="A72" s="19">
        <v>69</v>
      </c>
      <c r="B72" s="19" t="s">
        <v>270</v>
      </c>
      <c r="C72" s="19" t="s">
        <v>271</v>
      </c>
      <c r="D72" s="19" t="s">
        <v>272</v>
      </c>
      <c r="E72" s="19" t="s">
        <v>19</v>
      </c>
      <c r="F72" s="19" t="s">
        <v>44</v>
      </c>
      <c r="G72" s="19" t="s">
        <v>241</v>
      </c>
      <c r="H72" s="20">
        <v>95.9</v>
      </c>
      <c r="I72" s="19" t="s">
        <v>22</v>
      </c>
      <c r="J72" s="35">
        <f>H72/150*100</f>
        <v>63.933333333333344</v>
      </c>
      <c r="K72" s="36">
        <v>5</v>
      </c>
      <c r="L72" s="37">
        <f>J72+K72</f>
        <v>68.93333333333334</v>
      </c>
      <c r="M72" s="44">
        <v>1</v>
      </c>
      <c r="N72" s="19" t="s">
        <v>47</v>
      </c>
    </row>
    <row r="73" spans="1:14" s="2" customFormat="1" ht="27" customHeight="1">
      <c r="A73" s="11">
        <v>70</v>
      </c>
      <c r="B73" s="11" t="s">
        <v>270</v>
      </c>
      <c r="C73" s="11" t="s">
        <v>273</v>
      </c>
      <c r="D73" s="11" t="s">
        <v>274</v>
      </c>
      <c r="E73" s="11" t="s">
        <v>19</v>
      </c>
      <c r="F73" s="11" t="s">
        <v>241</v>
      </c>
      <c r="G73" s="11" t="s">
        <v>246</v>
      </c>
      <c r="H73" s="12">
        <v>83.2</v>
      </c>
      <c r="I73" s="11" t="s">
        <v>27</v>
      </c>
      <c r="J73" s="39">
        <f>H73/150*100</f>
        <v>55.46666666666666</v>
      </c>
      <c r="K73" s="27"/>
      <c r="L73" s="40">
        <f>J73+K73</f>
        <v>55.46666666666666</v>
      </c>
      <c r="M73" s="28">
        <v>2</v>
      </c>
      <c r="N73" s="11" t="s">
        <v>47</v>
      </c>
    </row>
    <row r="74" spans="1:14" s="2" customFormat="1" ht="27" customHeight="1">
      <c r="A74" s="14">
        <v>71</v>
      </c>
      <c r="B74" s="14" t="s">
        <v>270</v>
      </c>
      <c r="C74" s="14" t="s">
        <v>275</v>
      </c>
      <c r="D74" s="14" t="s">
        <v>276</v>
      </c>
      <c r="E74" s="14" t="s">
        <v>19</v>
      </c>
      <c r="F74" s="14" t="s">
        <v>277</v>
      </c>
      <c r="G74" s="14" t="s">
        <v>278</v>
      </c>
      <c r="H74" s="16">
        <v>72</v>
      </c>
      <c r="I74" s="14" t="s">
        <v>32</v>
      </c>
      <c r="J74" s="41">
        <f>H74/150*100</f>
        <v>48</v>
      </c>
      <c r="K74" s="32"/>
      <c r="L74" s="42">
        <f>J74+K74</f>
        <v>48</v>
      </c>
      <c r="M74" s="49">
        <v>3</v>
      </c>
      <c r="N74" s="14" t="s">
        <v>47</v>
      </c>
    </row>
    <row r="75" spans="1:14" s="2" customFormat="1" ht="27" customHeight="1">
      <c r="A75" s="11">
        <v>72</v>
      </c>
      <c r="B75" s="11" t="s">
        <v>279</v>
      </c>
      <c r="C75" s="11" t="s">
        <v>280</v>
      </c>
      <c r="D75" s="11" t="s">
        <v>281</v>
      </c>
      <c r="E75" s="11" t="s">
        <v>19</v>
      </c>
      <c r="F75" s="11" t="s">
        <v>87</v>
      </c>
      <c r="G75" s="11" t="s">
        <v>113</v>
      </c>
      <c r="H75" s="12">
        <v>106.5</v>
      </c>
      <c r="I75" s="11" t="s">
        <v>22</v>
      </c>
      <c r="J75" s="39">
        <f>H75/150*100</f>
        <v>71</v>
      </c>
      <c r="K75" s="27"/>
      <c r="L75" s="40">
        <f>J75+K75</f>
        <v>71</v>
      </c>
      <c r="M75" s="28">
        <v>1</v>
      </c>
      <c r="N75" s="11"/>
    </row>
    <row r="76" spans="1:14" s="2" customFormat="1" ht="27" customHeight="1">
      <c r="A76" s="14">
        <v>73</v>
      </c>
      <c r="B76" s="14" t="s">
        <v>279</v>
      </c>
      <c r="C76" s="14" t="s">
        <v>282</v>
      </c>
      <c r="D76" s="14" t="s">
        <v>283</v>
      </c>
      <c r="E76" s="14" t="s">
        <v>19</v>
      </c>
      <c r="F76" s="14" t="s">
        <v>197</v>
      </c>
      <c r="G76" s="14" t="s">
        <v>157</v>
      </c>
      <c r="H76" s="16">
        <v>93.4</v>
      </c>
      <c r="I76" s="14" t="s">
        <v>27</v>
      </c>
      <c r="J76" s="41">
        <f>H76/150*100</f>
        <v>62.26666666666667</v>
      </c>
      <c r="K76" s="32"/>
      <c r="L76" s="42">
        <f>J76+K76</f>
        <v>62.26666666666667</v>
      </c>
      <c r="M76" s="49">
        <v>2</v>
      </c>
      <c r="N76" s="14" t="s">
        <v>47</v>
      </c>
    </row>
    <row r="77" spans="1:14" s="2" customFormat="1" ht="24" customHeight="1">
      <c r="A77" s="11">
        <v>74</v>
      </c>
      <c r="B77" s="11" t="s">
        <v>284</v>
      </c>
      <c r="C77" s="11" t="s">
        <v>285</v>
      </c>
      <c r="D77" s="11" t="s">
        <v>286</v>
      </c>
      <c r="E77" s="11" t="s">
        <v>19</v>
      </c>
      <c r="F77" s="11" t="s">
        <v>26</v>
      </c>
      <c r="G77" s="11" t="s">
        <v>287</v>
      </c>
      <c r="H77" s="12">
        <v>111.7</v>
      </c>
      <c r="I77" s="11" t="s">
        <v>22</v>
      </c>
      <c r="J77" s="39">
        <f aca="true" t="shared" si="4" ref="J77:J106">H77/150*100</f>
        <v>74.46666666666667</v>
      </c>
      <c r="K77" s="27"/>
      <c r="L77" s="40">
        <f aca="true" t="shared" si="5" ref="L77:L106">J77+K77</f>
        <v>74.46666666666667</v>
      </c>
      <c r="M77" s="28">
        <v>1</v>
      </c>
      <c r="N77" s="11" t="s">
        <v>47</v>
      </c>
    </row>
    <row r="78" spans="1:14" s="2" customFormat="1" ht="24" customHeight="1">
      <c r="A78" s="11">
        <v>75</v>
      </c>
      <c r="B78" s="11" t="s">
        <v>284</v>
      </c>
      <c r="C78" s="11" t="s">
        <v>288</v>
      </c>
      <c r="D78" s="11" t="s">
        <v>289</v>
      </c>
      <c r="E78" s="11" t="s">
        <v>19</v>
      </c>
      <c r="F78" s="11" t="s">
        <v>290</v>
      </c>
      <c r="G78" s="11" t="s">
        <v>144</v>
      </c>
      <c r="H78" s="12">
        <v>103.8</v>
      </c>
      <c r="I78" s="11" t="s">
        <v>27</v>
      </c>
      <c r="J78" s="39">
        <f t="shared" si="4"/>
        <v>69.19999999999999</v>
      </c>
      <c r="K78" s="27"/>
      <c r="L78" s="40">
        <f t="shared" si="5"/>
        <v>69.19999999999999</v>
      </c>
      <c r="M78" s="28">
        <v>2</v>
      </c>
      <c r="N78" s="11" t="s">
        <v>47</v>
      </c>
    </row>
    <row r="79" spans="1:14" s="2" customFormat="1" ht="24" customHeight="1">
      <c r="A79" s="11">
        <v>76</v>
      </c>
      <c r="B79" s="11" t="s">
        <v>284</v>
      </c>
      <c r="C79" s="11" t="s">
        <v>291</v>
      </c>
      <c r="D79" s="11" t="s">
        <v>292</v>
      </c>
      <c r="E79" s="11" t="s">
        <v>19</v>
      </c>
      <c r="F79" s="11" t="s">
        <v>40</v>
      </c>
      <c r="G79" s="11" t="s">
        <v>293</v>
      </c>
      <c r="H79" s="12">
        <v>102.2</v>
      </c>
      <c r="I79" s="11" t="s">
        <v>32</v>
      </c>
      <c r="J79" s="39">
        <f t="shared" si="4"/>
        <v>68.13333333333334</v>
      </c>
      <c r="K79" s="27"/>
      <c r="L79" s="40">
        <f t="shared" si="5"/>
        <v>68.13333333333334</v>
      </c>
      <c r="M79" s="28">
        <v>3</v>
      </c>
      <c r="N79" s="11" t="s">
        <v>47</v>
      </c>
    </row>
    <row r="80" spans="1:14" s="2" customFormat="1" ht="24" customHeight="1">
      <c r="A80" s="11">
        <v>77</v>
      </c>
      <c r="B80" s="11" t="s">
        <v>284</v>
      </c>
      <c r="C80" s="11" t="s">
        <v>294</v>
      </c>
      <c r="D80" s="11" t="s">
        <v>295</v>
      </c>
      <c r="E80" s="11" t="s">
        <v>19</v>
      </c>
      <c r="F80" s="11" t="s">
        <v>296</v>
      </c>
      <c r="G80" s="11" t="s">
        <v>241</v>
      </c>
      <c r="H80" s="12">
        <v>98.5</v>
      </c>
      <c r="I80" s="11" t="s">
        <v>37</v>
      </c>
      <c r="J80" s="39">
        <f t="shared" si="4"/>
        <v>65.66666666666666</v>
      </c>
      <c r="K80" s="27"/>
      <c r="L80" s="40">
        <f t="shared" si="5"/>
        <v>65.66666666666666</v>
      </c>
      <c r="M80" s="28">
        <v>4</v>
      </c>
      <c r="N80" s="11" t="s">
        <v>47</v>
      </c>
    </row>
    <row r="81" spans="1:14" s="2" customFormat="1" ht="24" customHeight="1">
      <c r="A81" s="11">
        <v>78</v>
      </c>
      <c r="B81" s="11" t="s">
        <v>284</v>
      </c>
      <c r="C81" s="11" t="s">
        <v>297</v>
      </c>
      <c r="D81" s="11" t="s">
        <v>298</v>
      </c>
      <c r="E81" s="11" t="s">
        <v>19</v>
      </c>
      <c r="F81" s="11" t="s">
        <v>20</v>
      </c>
      <c r="G81" s="11" t="s">
        <v>299</v>
      </c>
      <c r="H81" s="12">
        <v>95.9</v>
      </c>
      <c r="I81" s="11" t="s">
        <v>41</v>
      </c>
      <c r="J81" s="39">
        <f t="shared" si="4"/>
        <v>63.933333333333344</v>
      </c>
      <c r="K81" s="27"/>
      <c r="L81" s="40">
        <f t="shared" si="5"/>
        <v>63.933333333333344</v>
      </c>
      <c r="M81" s="28">
        <v>5</v>
      </c>
      <c r="N81" s="11" t="s">
        <v>47</v>
      </c>
    </row>
    <row r="82" spans="1:14" s="2" customFormat="1" ht="24" customHeight="1">
      <c r="A82" s="14">
        <v>79</v>
      </c>
      <c r="B82" s="14" t="s">
        <v>284</v>
      </c>
      <c r="C82" s="14" t="s">
        <v>300</v>
      </c>
      <c r="D82" s="14" t="s">
        <v>301</v>
      </c>
      <c r="E82" s="14" t="s">
        <v>19</v>
      </c>
      <c r="F82" s="14" t="s">
        <v>98</v>
      </c>
      <c r="G82" s="14" t="s">
        <v>302</v>
      </c>
      <c r="H82" s="16">
        <v>90.2</v>
      </c>
      <c r="I82" s="14" t="s">
        <v>46</v>
      </c>
      <c r="J82" s="41">
        <f t="shared" si="4"/>
        <v>60.13333333333334</v>
      </c>
      <c r="K82" s="32"/>
      <c r="L82" s="42">
        <f t="shared" si="5"/>
        <v>60.13333333333334</v>
      </c>
      <c r="M82" s="49">
        <v>6</v>
      </c>
      <c r="N82" s="14" t="s">
        <v>47</v>
      </c>
    </row>
    <row r="83" spans="1:14" s="2" customFormat="1" ht="24" customHeight="1">
      <c r="A83" s="11">
        <v>80</v>
      </c>
      <c r="B83" s="11" t="s">
        <v>303</v>
      </c>
      <c r="C83" s="11" t="s">
        <v>304</v>
      </c>
      <c r="D83" s="11" t="s">
        <v>305</v>
      </c>
      <c r="E83" s="11" t="s">
        <v>19</v>
      </c>
      <c r="F83" s="11" t="s">
        <v>40</v>
      </c>
      <c r="G83" s="11" t="s">
        <v>132</v>
      </c>
      <c r="H83" s="12">
        <v>104.9</v>
      </c>
      <c r="I83" s="11" t="s">
        <v>22</v>
      </c>
      <c r="J83" s="39">
        <f t="shared" si="4"/>
        <v>69.93333333333334</v>
      </c>
      <c r="K83" s="27"/>
      <c r="L83" s="40">
        <f t="shared" si="5"/>
        <v>69.93333333333334</v>
      </c>
      <c r="M83" s="28">
        <v>1</v>
      </c>
      <c r="N83" s="11" t="s">
        <v>47</v>
      </c>
    </row>
    <row r="84" spans="1:14" s="2" customFormat="1" ht="24" customHeight="1">
      <c r="A84" s="11">
        <v>81</v>
      </c>
      <c r="B84" s="11" t="s">
        <v>303</v>
      </c>
      <c r="C84" s="11" t="s">
        <v>306</v>
      </c>
      <c r="D84" s="11" t="s">
        <v>307</v>
      </c>
      <c r="E84" s="11" t="s">
        <v>19</v>
      </c>
      <c r="F84" s="11" t="s">
        <v>87</v>
      </c>
      <c r="G84" s="11" t="s">
        <v>99</v>
      </c>
      <c r="H84" s="12">
        <v>100.5</v>
      </c>
      <c r="I84" s="11" t="s">
        <v>27</v>
      </c>
      <c r="J84" s="39">
        <f t="shared" si="4"/>
        <v>67</v>
      </c>
      <c r="K84" s="27"/>
      <c r="L84" s="40">
        <f t="shared" si="5"/>
        <v>67</v>
      </c>
      <c r="M84" s="28">
        <v>2</v>
      </c>
      <c r="N84" s="11" t="s">
        <v>47</v>
      </c>
    </row>
    <row r="85" spans="1:14" s="2" customFormat="1" ht="24" customHeight="1">
      <c r="A85" s="11">
        <v>82</v>
      </c>
      <c r="B85" s="11" t="s">
        <v>303</v>
      </c>
      <c r="C85" s="11" t="s">
        <v>308</v>
      </c>
      <c r="D85" s="11" t="s">
        <v>309</v>
      </c>
      <c r="E85" s="11" t="s">
        <v>50</v>
      </c>
      <c r="F85" s="11" t="s">
        <v>310</v>
      </c>
      <c r="G85" s="11" t="s">
        <v>157</v>
      </c>
      <c r="H85" s="12">
        <v>97.4</v>
      </c>
      <c r="I85" s="11" t="s">
        <v>32</v>
      </c>
      <c r="J85" s="39">
        <f t="shared" si="4"/>
        <v>64.93333333333334</v>
      </c>
      <c r="K85" s="27"/>
      <c r="L85" s="40">
        <f t="shared" si="5"/>
        <v>64.93333333333334</v>
      </c>
      <c r="M85" s="28">
        <v>3</v>
      </c>
      <c r="N85" s="11" t="s">
        <v>47</v>
      </c>
    </row>
    <row r="86" spans="1:14" s="2" customFormat="1" ht="24" customHeight="1">
      <c r="A86" s="11">
        <v>83</v>
      </c>
      <c r="B86" s="11" t="s">
        <v>303</v>
      </c>
      <c r="C86" s="11" t="s">
        <v>311</v>
      </c>
      <c r="D86" s="11" t="s">
        <v>312</v>
      </c>
      <c r="E86" s="11" t="s">
        <v>19</v>
      </c>
      <c r="F86" s="11" t="s">
        <v>254</v>
      </c>
      <c r="G86" s="11" t="s">
        <v>51</v>
      </c>
      <c r="H86" s="12">
        <v>97.3</v>
      </c>
      <c r="I86" s="11" t="s">
        <v>37</v>
      </c>
      <c r="J86" s="39">
        <f t="shared" si="4"/>
        <v>64.86666666666666</v>
      </c>
      <c r="K86" s="27"/>
      <c r="L86" s="40">
        <f t="shared" si="5"/>
        <v>64.86666666666666</v>
      </c>
      <c r="M86" s="28">
        <v>4</v>
      </c>
      <c r="N86" s="11"/>
    </row>
    <row r="87" spans="1:14" s="2" customFormat="1" ht="24" customHeight="1">
      <c r="A87" s="11">
        <v>84</v>
      </c>
      <c r="B87" s="11" t="s">
        <v>303</v>
      </c>
      <c r="C87" s="11" t="s">
        <v>313</v>
      </c>
      <c r="D87" s="11" t="s">
        <v>314</v>
      </c>
      <c r="E87" s="11" t="s">
        <v>50</v>
      </c>
      <c r="F87" s="11" t="s">
        <v>249</v>
      </c>
      <c r="G87" s="11" t="s">
        <v>132</v>
      </c>
      <c r="H87" s="12">
        <v>95.5</v>
      </c>
      <c r="I87" s="11" t="s">
        <v>41</v>
      </c>
      <c r="J87" s="39">
        <f t="shared" si="4"/>
        <v>63.66666666666667</v>
      </c>
      <c r="K87" s="27"/>
      <c r="L87" s="40">
        <f t="shared" si="5"/>
        <v>63.66666666666667</v>
      </c>
      <c r="M87" s="28">
        <v>5</v>
      </c>
      <c r="N87" s="11" t="s">
        <v>47</v>
      </c>
    </row>
    <row r="88" spans="1:14" s="2" customFormat="1" ht="24" customHeight="1">
      <c r="A88" s="11">
        <v>85</v>
      </c>
      <c r="B88" s="11" t="s">
        <v>303</v>
      </c>
      <c r="C88" s="11" t="s">
        <v>315</v>
      </c>
      <c r="D88" s="11" t="s">
        <v>316</v>
      </c>
      <c r="E88" s="11" t="s">
        <v>19</v>
      </c>
      <c r="F88" s="11" t="s">
        <v>317</v>
      </c>
      <c r="G88" s="11" t="s">
        <v>318</v>
      </c>
      <c r="H88" s="12">
        <v>91.1</v>
      </c>
      <c r="I88" s="11" t="s">
        <v>46</v>
      </c>
      <c r="J88" s="39">
        <f t="shared" si="4"/>
        <v>60.73333333333333</v>
      </c>
      <c r="K88" s="27"/>
      <c r="L88" s="40">
        <f t="shared" si="5"/>
        <v>60.73333333333333</v>
      </c>
      <c r="M88" s="28">
        <v>6</v>
      </c>
      <c r="N88" s="11" t="s">
        <v>47</v>
      </c>
    </row>
    <row r="89" spans="1:14" s="2" customFormat="1" ht="24" customHeight="1">
      <c r="A89" s="11">
        <v>86</v>
      </c>
      <c r="B89" s="11" t="s">
        <v>303</v>
      </c>
      <c r="C89" s="11" t="s">
        <v>319</v>
      </c>
      <c r="D89" s="11" t="s">
        <v>320</v>
      </c>
      <c r="E89" s="11" t="s">
        <v>19</v>
      </c>
      <c r="F89" s="11" t="s">
        <v>170</v>
      </c>
      <c r="G89" s="11" t="s">
        <v>321</v>
      </c>
      <c r="H89" s="12">
        <v>88.4</v>
      </c>
      <c r="I89" s="11" t="s">
        <v>95</v>
      </c>
      <c r="J89" s="39">
        <f t="shared" si="4"/>
        <v>58.93333333333334</v>
      </c>
      <c r="K89" s="27"/>
      <c r="L89" s="40">
        <f t="shared" si="5"/>
        <v>58.93333333333334</v>
      </c>
      <c r="M89" s="28">
        <v>7</v>
      </c>
      <c r="N89" s="11"/>
    </row>
    <row r="90" spans="1:14" s="2" customFormat="1" ht="24" customHeight="1">
      <c r="A90" s="11">
        <v>87</v>
      </c>
      <c r="B90" s="11" t="s">
        <v>303</v>
      </c>
      <c r="C90" s="11" t="s">
        <v>322</v>
      </c>
      <c r="D90" s="11" t="s">
        <v>323</v>
      </c>
      <c r="E90" s="11" t="s">
        <v>19</v>
      </c>
      <c r="F90" s="11" t="s">
        <v>87</v>
      </c>
      <c r="G90" s="11" t="s">
        <v>324</v>
      </c>
      <c r="H90" s="12">
        <v>85.5</v>
      </c>
      <c r="I90" s="11" t="s">
        <v>100</v>
      </c>
      <c r="J90" s="39">
        <f t="shared" si="4"/>
        <v>56.99999999999999</v>
      </c>
      <c r="K90" s="27"/>
      <c r="L90" s="40">
        <f t="shared" si="5"/>
        <v>56.99999999999999</v>
      </c>
      <c r="M90" s="28">
        <v>8</v>
      </c>
      <c r="N90" s="11" t="s">
        <v>47</v>
      </c>
    </row>
    <row r="91" spans="1:14" s="2" customFormat="1" ht="24" customHeight="1">
      <c r="A91" s="14">
        <v>88</v>
      </c>
      <c r="B91" s="14" t="s">
        <v>303</v>
      </c>
      <c r="C91" s="14" t="s">
        <v>325</v>
      </c>
      <c r="D91" s="14" t="s">
        <v>326</v>
      </c>
      <c r="E91" s="14" t="s">
        <v>19</v>
      </c>
      <c r="F91" s="14" t="s">
        <v>327</v>
      </c>
      <c r="G91" s="14" t="s">
        <v>80</v>
      </c>
      <c r="H91" s="16">
        <v>85.2</v>
      </c>
      <c r="I91" s="14" t="s">
        <v>105</v>
      </c>
      <c r="J91" s="41">
        <f t="shared" si="4"/>
        <v>56.800000000000004</v>
      </c>
      <c r="K91" s="32"/>
      <c r="L91" s="42">
        <f t="shared" si="5"/>
        <v>56.800000000000004</v>
      </c>
      <c r="M91" s="49">
        <v>9</v>
      </c>
      <c r="N91" s="14" t="s">
        <v>47</v>
      </c>
    </row>
    <row r="92" spans="1:14" s="2" customFormat="1" ht="24" customHeight="1">
      <c r="A92" s="11">
        <v>89</v>
      </c>
      <c r="B92" s="11" t="s">
        <v>328</v>
      </c>
      <c r="C92" s="11" t="s">
        <v>329</v>
      </c>
      <c r="D92" s="11" t="s">
        <v>330</v>
      </c>
      <c r="E92" s="11" t="s">
        <v>50</v>
      </c>
      <c r="F92" s="11" t="s">
        <v>133</v>
      </c>
      <c r="G92" s="11" t="s">
        <v>114</v>
      </c>
      <c r="H92" s="12">
        <v>98.8</v>
      </c>
      <c r="I92" s="11" t="s">
        <v>22</v>
      </c>
      <c r="J92" s="39">
        <f t="shared" si="4"/>
        <v>65.86666666666666</v>
      </c>
      <c r="K92" s="27"/>
      <c r="L92" s="40">
        <f t="shared" si="5"/>
        <v>65.86666666666666</v>
      </c>
      <c r="M92" s="28">
        <v>1</v>
      </c>
      <c r="N92" s="11" t="s">
        <v>47</v>
      </c>
    </row>
    <row r="93" spans="1:14" s="2" customFormat="1" ht="24" customHeight="1">
      <c r="A93" s="11">
        <v>90</v>
      </c>
      <c r="B93" s="11" t="s">
        <v>328</v>
      </c>
      <c r="C93" s="11" t="s">
        <v>331</v>
      </c>
      <c r="D93" s="11" t="s">
        <v>332</v>
      </c>
      <c r="E93" s="11" t="s">
        <v>19</v>
      </c>
      <c r="F93" s="11" t="s">
        <v>123</v>
      </c>
      <c r="G93" s="11" t="s">
        <v>84</v>
      </c>
      <c r="H93" s="12">
        <v>96.8</v>
      </c>
      <c r="I93" s="11" t="s">
        <v>27</v>
      </c>
      <c r="J93" s="39">
        <f t="shared" si="4"/>
        <v>64.53333333333333</v>
      </c>
      <c r="K93" s="27"/>
      <c r="L93" s="40">
        <f t="shared" si="5"/>
        <v>64.53333333333333</v>
      </c>
      <c r="M93" s="28">
        <v>2</v>
      </c>
      <c r="N93" s="11" t="s">
        <v>47</v>
      </c>
    </row>
    <row r="94" spans="1:14" s="2" customFormat="1" ht="24" customHeight="1">
      <c r="A94" s="14">
        <v>91</v>
      </c>
      <c r="B94" s="14" t="s">
        <v>328</v>
      </c>
      <c r="C94" s="14" t="s">
        <v>333</v>
      </c>
      <c r="D94" s="14" t="s">
        <v>334</v>
      </c>
      <c r="E94" s="14" t="s">
        <v>50</v>
      </c>
      <c r="F94" s="14" t="s">
        <v>265</v>
      </c>
      <c r="G94" s="14" t="s">
        <v>127</v>
      </c>
      <c r="H94" s="16">
        <v>88.8</v>
      </c>
      <c r="I94" s="14" t="s">
        <v>32</v>
      </c>
      <c r="J94" s="41">
        <f t="shared" si="4"/>
        <v>59.199999999999996</v>
      </c>
      <c r="K94" s="32"/>
      <c r="L94" s="42">
        <f t="shared" si="5"/>
        <v>59.199999999999996</v>
      </c>
      <c r="M94" s="49">
        <v>3</v>
      </c>
      <c r="N94" s="14" t="s">
        <v>47</v>
      </c>
    </row>
    <row r="95" spans="1:14" s="2" customFormat="1" ht="24" customHeight="1">
      <c r="A95" s="11">
        <v>92</v>
      </c>
      <c r="B95" s="11" t="s">
        <v>335</v>
      </c>
      <c r="C95" s="11" t="s">
        <v>336</v>
      </c>
      <c r="D95" s="11" t="s">
        <v>337</v>
      </c>
      <c r="E95" s="11" t="s">
        <v>19</v>
      </c>
      <c r="F95" s="11" t="s">
        <v>338</v>
      </c>
      <c r="G95" s="11" t="s">
        <v>104</v>
      </c>
      <c r="H95" s="12">
        <v>101.7</v>
      </c>
      <c r="I95" s="11" t="s">
        <v>22</v>
      </c>
      <c r="J95" s="39">
        <f t="shared" si="4"/>
        <v>67.80000000000001</v>
      </c>
      <c r="K95" s="27"/>
      <c r="L95" s="40">
        <f t="shared" si="5"/>
        <v>67.80000000000001</v>
      </c>
      <c r="M95" s="28">
        <v>1</v>
      </c>
      <c r="N95" s="11" t="s">
        <v>47</v>
      </c>
    </row>
    <row r="96" spans="1:14" s="2" customFormat="1" ht="24" customHeight="1">
      <c r="A96" s="11">
        <v>93</v>
      </c>
      <c r="B96" s="11" t="s">
        <v>335</v>
      </c>
      <c r="C96" s="11" t="s">
        <v>339</v>
      </c>
      <c r="D96" s="11" t="s">
        <v>340</v>
      </c>
      <c r="E96" s="11" t="s">
        <v>19</v>
      </c>
      <c r="F96" s="11" t="s">
        <v>76</v>
      </c>
      <c r="G96" s="11" t="s">
        <v>132</v>
      </c>
      <c r="H96" s="12">
        <v>101.5</v>
      </c>
      <c r="I96" s="11" t="s">
        <v>27</v>
      </c>
      <c r="J96" s="39">
        <f t="shared" si="4"/>
        <v>67.66666666666666</v>
      </c>
      <c r="K96" s="27"/>
      <c r="L96" s="40">
        <f t="shared" si="5"/>
        <v>67.66666666666666</v>
      </c>
      <c r="M96" s="28">
        <v>2</v>
      </c>
      <c r="N96" s="11" t="s">
        <v>47</v>
      </c>
    </row>
    <row r="97" spans="1:14" s="2" customFormat="1" ht="24" customHeight="1">
      <c r="A97" s="11">
        <v>94</v>
      </c>
      <c r="B97" s="11" t="s">
        <v>335</v>
      </c>
      <c r="C97" s="11" t="s">
        <v>341</v>
      </c>
      <c r="D97" s="11" t="s">
        <v>342</v>
      </c>
      <c r="E97" s="11" t="s">
        <v>19</v>
      </c>
      <c r="F97" s="11" t="s">
        <v>310</v>
      </c>
      <c r="G97" s="11" t="s">
        <v>114</v>
      </c>
      <c r="H97" s="12">
        <v>101</v>
      </c>
      <c r="I97" s="11" t="s">
        <v>32</v>
      </c>
      <c r="J97" s="39">
        <f t="shared" si="4"/>
        <v>67.33333333333333</v>
      </c>
      <c r="K97" s="27"/>
      <c r="L97" s="40">
        <f t="shared" si="5"/>
        <v>67.33333333333333</v>
      </c>
      <c r="M97" s="28">
        <v>3</v>
      </c>
      <c r="N97" s="11" t="s">
        <v>47</v>
      </c>
    </row>
    <row r="98" spans="1:14" s="2" customFormat="1" ht="24" customHeight="1">
      <c r="A98" s="11">
        <v>95</v>
      </c>
      <c r="B98" s="11" t="s">
        <v>335</v>
      </c>
      <c r="C98" s="11" t="s">
        <v>343</v>
      </c>
      <c r="D98" s="11" t="s">
        <v>344</v>
      </c>
      <c r="E98" s="11" t="s">
        <v>19</v>
      </c>
      <c r="F98" s="11" t="s">
        <v>302</v>
      </c>
      <c r="G98" s="11" t="s">
        <v>44</v>
      </c>
      <c r="H98" s="12">
        <v>98</v>
      </c>
      <c r="I98" s="11" t="s">
        <v>37</v>
      </c>
      <c r="J98" s="39">
        <f t="shared" si="4"/>
        <v>65.33333333333333</v>
      </c>
      <c r="K98" s="27"/>
      <c r="L98" s="40">
        <f t="shared" si="5"/>
        <v>65.33333333333333</v>
      </c>
      <c r="M98" s="28">
        <v>4</v>
      </c>
      <c r="N98" s="11" t="s">
        <v>47</v>
      </c>
    </row>
    <row r="99" spans="1:14" s="2" customFormat="1" ht="24" customHeight="1">
      <c r="A99" s="11">
        <v>96</v>
      </c>
      <c r="B99" s="11" t="s">
        <v>335</v>
      </c>
      <c r="C99" s="11" t="s">
        <v>345</v>
      </c>
      <c r="D99" s="11" t="s">
        <v>346</v>
      </c>
      <c r="E99" s="11" t="s">
        <v>19</v>
      </c>
      <c r="F99" s="11" t="s">
        <v>317</v>
      </c>
      <c r="G99" s="11" t="s">
        <v>140</v>
      </c>
      <c r="H99" s="12">
        <v>93.5</v>
      </c>
      <c r="I99" s="11" t="s">
        <v>41</v>
      </c>
      <c r="J99" s="39">
        <f t="shared" si="4"/>
        <v>62.33333333333333</v>
      </c>
      <c r="K99" s="27"/>
      <c r="L99" s="40">
        <f t="shared" si="5"/>
        <v>62.33333333333333</v>
      </c>
      <c r="M99" s="28">
        <v>5</v>
      </c>
      <c r="N99" s="11" t="s">
        <v>47</v>
      </c>
    </row>
    <row r="100" spans="1:14" s="2" customFormat="1" ht="24" customHeight="1">
      <c r="A100" s="14">
        <v>97</v>
      </c>
      <c r="B100" s="14" t="s">
        <v>335</v>
      </c>
      <c r="C100" s="14" t="s">
        <v>347</v>
      </c>
      <c r="D100" s="14" t="s">
        <v>348</v>
      </c>
      <c r="E100" s="14" t="s">
        <v>19</v>
      </c>
      <c r="F100" s="14" t="s">
        <v>133</v>
      </c>
      <c r="G100" s="14" t="s">
        <v>202</v>
      </c>
      <c r="H100" s="16">
        <v>91.3</v>
      </c>
      <c r="I100" s="14" t="s">
        <v>46</v>
      </c>
      <c r="J100" s="41">
        <f t="shared" si="4"/>
        <v>60.86666666666667</v>
      </c>
      <c r="K100" s="32"/>
      <c r="L100" s="42">
        <f t="shared" si="5"/>
        <v>60.86666666666667</v>
      </c>
      <c r="M100" s="49">
        <v>6</v>
      </c>
      <c r="N100" s="14"/>
    </row>
    <row r="101" spans="1:14" s="2" customFormat="1" ht="24" customHeight="1">
      <c r="A101" s="11">
        <v>98</v>
      </c>
      <c r="B101" s="11" t="s">
        <v>349</v>
      </c>
      <c r="C101" s="11" t="s">
        <v>350</v>
      </c>
      <c r="D101" s="11" t="s">
        <v>351</v>
      </c>
      <c r="E101" s="11" t="s">
        <v>19</v>
      </c>
      <c r="F101" s="11" t="s">
        <v>118</v>
      </c>
      <c r="G101" s="11" t="s">
        <v>254</v>
      </c>
      <c r="H101" s="12">
        <v>108.6</v>
      </c>
      <c r="I101" s="11" t="s">
        <v>22</v>
      </c>
      <c r="J101" s="39">
        <f t="shared" si="4"/>
        <v>72.39999999999999</v>
      </c>
      <c r="K101" s="27"/>
      <c r="L101" s="40">
        <f t="shared" si="5"/>
        <v>72.39999999999999</v>
      </c>
      <c r="M101" s="28">
        <v>1</v>
      </c>
      <c r="N101" s="11" t="s">
        <v>47</v>
      </c>
    </row>
    <row r="102" spans="1:14" s="2" customFormat="1" ht="24" customHeight="1">
      <c r="A102" s="11">
        <v>99</v>
      </c>
      <c r="B102" s="11" t="s">
        <v>349</v>
      </c>
      <c r="C102" s="11" t="s">
        <v>352</v>
      </c>
      <c r="D102" s="11" t="s">
        <v>353</v>
      </c>
      <c r="E102" s="11" t="s">
        <v>50</v>
      </c>
      <c r="F102" s="11" t="s">
        <v>93</v>
      </c>
      <c r="G102" s="11" t="s">
        <v>197</v>
      </c>
      <c r="H102" s="12">
        <v>102.3</v>
      </c>
      <c r="I102" s="11" t="s">
        <v>27</v>
      </c>
      <c r="J102" s="39">
        <f t="shared" si="4"/>
        <v>68.19999999999999</v>
      </c>
      <c r="K102" s="27"/>
      <c r="L102" s="40">
        <f t="shared" si="5"/>
        <v>68.19999999999999</v>
      </c>
      <c r="M102" s="28">
        <v>2</v>
      </c>
      <c r="N102" s="11" t="s">
        <v>47</v>
      </c>
    </row>
    <row r="103" spans="1:14" s="2" customFormat="1" ht="24" customHeight="1">
      <c r="A103" s="14">
        <v>100</v>
      </c>
      <c r="B103" s="14" t="s">
        <v>349</v>
      </c>
      <c r="C103" s="14" t="s">
        <v>354</v>
      </c>
      <c r="D103" s="14" t="s">
        <v>355</v>
      </c>
      <c r="E103" s="14" t="s">
        <v>19</v>
      </c>
      <c r="F103" s="14" t="s">
        <v>226</v>
      </c>
      <c r="G103" s="14" t="s">
        <v>356</v>
      </c>
      <c r="H103" s="16">
        <v>88.9</v>
      </c>
      <c r="I103" s="14" t="s">
        <v>32</v>
      </c>
      <c r="J103" s="41">
        <f t="shared" si="4"/>
        <v>59.266666666666666</v>
      </c>
      <c r="K103" s="32"/>
      <c r="L103" s="42">
        <f t="shared" si="5"/>
        <v>59.266666666666666</v>
      </c>
      <c r="M103" s="49">
        <v>3</v>
      </c>
      <c r="N103" s="14" t="s">
        <v>47</v>
      </c>
    </row>
    <row r="104" spans="1:14" s="2" customFormat="1" ht="27" customHeight="1">
      <c r="A104" s="11">
        <v>101</v>
      </c>
      <c r="B104" s="11" t="s">
        <v>357</v>
      </c>
      <c r="C104" s="11" t="s">
        <v>358</v>
      </c>
      <c r="D104" s="11" t="s">
        <v>359</v>
      </c>
      <c r="E104" s="11" t="s">
        <v>19</v>
      </c>
      <c r="F104" s="11" t="s">
        <v>118</v>
      </c>
      <c r="G104" s="11" t="s">
        <v>293</v>
      </c>
      <c r="H104" s="12">
        <v>100.8</v>
      </c>
      <c r="I104" s="11" t="s">
        <v>22</v>
      </c>
      <c r="J104" s="39">
        <f t="shared" si="4"/>
        <v>67.19999999999999</v>
      </c>
      <c r="K104" s="27"/>
      <c r="L104" s="40">
        <f t="shared" si="5"/>
        <v>67.19999999999999</v>
      </c>
      <c r="M104" s="28">
        <v>1</v>
      </c>
      <c r="N104" s="11" t="s">
        <v>47</v>
      </c>
    </row>
    <row r="105" spans="1:14" s="2" customFormat="1" ht="27" customHeight="1">
      <c r="A105" s="11">
        <v>102</v>
      </c>
      <c r="B105" s="11" t="s">
        <v>357</v>
      </c>
      <c r="C105" s="11" t="s">
        <v>360</v>
      </c>
      <c r="D105" s="11" t="s">
        <v>361</v>
      </c>
      <c r="E105" s="11" t="s">
        <v>19</v>
      </c>
      <c r="F105" s="11" t="s">
        <v>25</v>
      </c>
      <c r="G105" s="11" t="s">
        <v>299</v>
      </c>
      <c r="H105" s="12">
        <v>94.3</v>
      </c>
      <c r="I105" s="11" t="s">
        <v>27</v>
      </c>
      <c r="J105" s="39">
        <f t="shared" si="4"/>
        <v>62.86666666666666</v>
      </c>
      <c r="K105" s="27"/>
      <c r="L105" s="40">
        <f t="shared" si="5"/>
        <v>62.86666666666666</v>
      </c>
      <c r="M105" s="28">
        <v>2</v>
      </c>
      <c r="N105" s="11" t="s">
        <v>47</v>
      </c>
    </row>
    <row r="106" spans="1:14" s="2" customFormat="1" ht="27" customHeight="1">
      <c r="A106" s="11">
        <v>103</v>
      </c>
      <c r="B106" s="11" t="s">
        <v>357</v>
      </c>
      <c r="C106" s="11" t="s">
        <v>362</v>
      </c>
      <c r="D106" s="11" t="s">
        <v>363</v>
      </c>
      <c r="E106" s="11" t="s">
        <v>19</v>
      </c>
      <c r="F106" s="11" t="s">
        <v>76</v>
      </c>
      <c r="G106" s="11" t="s">
        <v>246</v>
      </c>
      <c r="H106" s="12">
        <v>91.6</v>
      </c>
      <c r="I106" s="11" t="s">
        <v>32</v>
      </c>
      <c r="J106" s="39">
        <f t="shared" si="4"/>
        <v>61.066666666666656</v>
      </c>
      <c r="K106" s="27"/>
      <c r="L106" s="40">
        <f t="shared" si="5"/>
        <v>61.066666666666656</v>
      </c>
      <c r="M106" s="28">
        <v>3</v>
      </c>
      <c r="N106" s="11" t="s">
        <v>47</v>
      </c>
    </row>
  </sheetData>
  <sheetProtection/>
  <mergeCells count="2">
    <mergeCell ref="A1:B1"/>
    <mergeCell ref="A2:N2"/>
  </mergeCells>
  <conditionalFormatting sqref="D2">
    <cfRule type="expression" priority="34" dxfId="0" stopIfTrue="1">
      <formula>AND(COUNTIF($D$2,D2)&gt;1,NOT(ISBLANK(D2)))</formula>
    </cfRule>
  </conditionalFormatting>
  <conditionalFormatting sqref="D3">
    <cfRule type="expression" priority="35" dxfId="0" stopIfTrue="1">
      <formula>AND(COUNTIF($D$3,D3)&gt;1,NOT(ISBLANK(D3)))</formula>
    </cfRule>
  </conditionalFormatting>
  <conditionalFormatting sqref="D47">
    <cfRule type="expression" priority="3" dxfId="0" stopIfTrue="1">
      <formula>AND(COUNTIF($D$47,D47)&gt;1,NOT(ISBLANK(D47)))</formula>
    </cfRule>
  </conditionalFormatting>
  <conditionalFormatting sqref="D48">
    <cfRule type="expression" priority="2" dxfId="0" stopIfTrue="1">
      <formula>AND(COUNTIF($D$48,D48)&gt;1,NOT(ISBLANK(D48)))</formula>
    </cfRule>
  </conditionalFormatting>
  <conditionalFormatting sqref="D49">
    <cfRule type="expression" priority="1" dxfId="0" stopIfTrue="1">
      <formula>AND(COUNTIF($D$49,D49)&gt;1,NOT(ISBLANK(D49)))</formula>
    </cfRule>
  </conditionalFormatting>
  <conditionalFormatting sqref="D2:D46 D50:D65536">
    <cfRule type="expression" priority="33" dxfId="0" stopIfTrue="1">
      <formula>AND(COUNTIF($D$2:$D$46,D2)+COUNTIF($D$50:$D$65536,D2)&gt;1,NOT(ISBLANK(D2)))</formula>
    </cfRule>
  </conditionalFormatting>
  <printOptions horizontalCentered="1"/>
  <pageMargins left="0.15694444444444444" right="0.15694444444444444" top="0.8027777777777778" bottom="0.60625" header="0" footer="0.30277777777777776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永定刘开荣</cp:lastModifiedBy>
  <dcterms:created xsi:type="dcterms:W3CDTF">2023-05-19T01:35:42Z</dcterms:created>
  <dcterms:modified xsi:type="dcterms:W3CDTF">2023-05-22T03:21:01Z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E48C9085CF53480797DCDAADC929E017_12</vt:lpwstr>
  </property>
  <property fmtid="{D5CDD505-2E9C-101B-9397-08002B2CF9AE}" pid="4" name="KSOProductBuildV">
    <vt:lpwstr>2052-11.1.0.14036</vt:lpwstr>
  </property>
</Properties>
</file>