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9750" activeTab="5"/>
  </bookViews>
  <sheets>
    <sheet name="城区初中申请表" sheetId="1" r:id="rId1"/>
    <sheet name="城区初中汇总表" sheetId="2" r:id="rId2"/>
    <sheet name="城区小学申请表" sheetId="3" r:id="rId3"/>
    <sheet name="城区小学汇总表" sheetId="4" r:id="rId4"/>
    <sheet name="城区幼儿园申请表" sheetId="5" r:id="rId5"/>
    <sheet name="城区幼儿园汇总表" sheetId="6" r:id="rId6"/>
  </sheets>
  <definedNames>
    <definedName name="_xlnm.Print_Titles" localSheetId="1">'城区初中汇总表'!$1:$6</definedName>
    <definedName name="_xlnm.Print_Titles" localSheetId="3">'城区小学汇总表'!$1:$6</definedName>
    <definedName name="_xlnm.Print_Titles" localSheetId="5">'城区幼儿园汇总表'!$1:$5</definedName>
  </definedNames>
  <calcPr fullCalcOnLoad="1"/>
</workbook>
</file>

<file path=xl/comments1.xml><?xml version="1.0" encoding="utf-8"?>
<comments xmlns="http://schemas.openxmlformats.org/spreadsheetml/2006/main">
  <authors>
    <author>Administration</author>
  </authors>
  <commentList>
    <comment ref="D6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I12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J21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B22" authorId="0">
      <text>
        <r>
          <rPr>
            <b/>
            <sz val="9"/>
            <rFont val="宋体"/>
            <family val="0"/>
          </rPr>
          <t>自动计算，请勿手动填写。</t>
        </r>
      </text>
    </comment>
  </commentList>
</comments>
</file>

<file path=xl/comments2.xml><?xml version="1.0" encoding="utf-8"?>
<comments xmlns="http://schemas.openxmlformats.org/spreadsheetml/2006/main">
  <authors>
    <author>Administration</author>
  </authors>
  <commentList>
    <comment ref="D4" authorId="0">
      <text>
        <r>
          <rPr>
            <b/>
            <sz val="9"/>
            <rFont val="宋体"/>
            <family val="0"/>
          </rPr>
          <t>分为男、女，请在下拉菜单中选择。</t>
        </r>
      </text>
    </comment>
    <comment ref="E4" authorId="0">
      <text>
        <r>
          <rPr>
            <b/>
            <sz val="9"/>
            <rFont val="宋体"/>
            <family val="0"/>
          </rPr>
          <t>分为汉、回，请在下拉菜单中选择。</t>
        </r>
      </text>
    </comment>
    <comment ref="F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G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I4" authorId="0">
      <text>
        <r>
          <rPr>
            <b/>
            <sz val="9"/>
            <rFont val="宋体"/>
            <family val="0"/>
          </rPr>
          <t>分为中专、大专、本科、研究生，请在下拉菜单中选择。</t>
        </r>
      </text>
    </comment>
    <comment ref="J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  <comment ref="K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  <comment ref="L4" authorId="0">
      <text>
        <r>
          <rPr>
            <b/>
            <sz val="9"/>
            <rFont val="宋体"/>
            <family val="0"/>
          </rPr>
          <t>请在下拉菜单中选择。</t>
        </r>
      </text>
    </comment>
    <comment ref="M4" authorId="0">
      <text>
        <r>
          <rPr>
            <b/>
            <sz val="9"/>
            <rFont val="宋体"/>
            <family val="0"/>
          </rPr>
          <t>填写单位规范简称，如“四中”“甘沟学区”“祁川初中”。</t>
        </r>
      </text>
    </comment>
    <comment ref="P5" authorId="0">
      <text>
        <r>
          <rPr>
            <b/>
            <sz val="9"/>
            <rFont val="宋体"/>
            <family val="0"/>
          </rPr>
          <t>请按示例格式填写，每个奖励占一行。</t>
        </r>
      </text>
    </comment>
    <comment ref="R5" authorId="0">
      <text>
        <r>
          <rPr>
            <b/>
            <sz val="9"/>
            <rFont val="宋体"/>
            <family val="0"/>
          </rPr>
          <t>分为优秀、合格、基本合格、不合格、未定等次，请在下拉菜单中选择。</t>
        </r>
      </text>
    </comment>
    <comment ref="Y5" authorId="0">
      <text>
        <r>
          <rPr>
            <b/>
            <sz val="9"/>
            <rFont val="宋体"/>
            <family val="0"/>
          </rPr>
          <t>公式自动计算，请勿手动填写。</t>
        </r>
      </text>
    </comment>
  </commentList>
</comments>
</file>

<file path=xl/comments3.xml><?xml version="1.0" encoding="utf-8"?>
<comments xmlns="http://schemas.openxmlformats.org/spreadsheetml/2006/main">
  <authors>
    <author>Administration</author>
  </authors>
  <commentList>
    <comment ref="D6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I12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J21" authorId="0">
      <text>
        <r>
          <rPr>
            <b/>
            <sz val="9"/>
            <rFont val="宋体"/>
            <family val="0"/>
          </rPr>
          <t>自动计算，请勿手动填写。</t>
        </r>
      </text>
    </comment>
    <comment ref="B22" authorId="0">
      <text>
        <r>
          <rPr>
            <b/>
            <sz val="9"/>
            <rFont val="宋体"/>
            <family val="0"/>
          </rPr>
          <t>自动计算，请勿手动填写。</t>
        </r>
      </text>
    </comment>
  </commentList>
</comments>
</file>

<file path=xl/comments4.xml><?xml version="1.0" encoding="utf-8"?>
<comments xmlns="http://schemas.openxmlformats.org/spreadsheetml/2006/main">
  <authors>
    <author>Administration</author>
  </authors>
  <commentList>
    <comment ref="D4" authorId="0">
      <text>
        <r>
          <rPr>
            <b/>
            <sz val="9"/>
            <rFont val="宋体"/>
            <family val="0"/>
          </rPr>
          <t>分为男、女，请在下拉菜单中选择。</t>
        </r>
      </text>
    </comment>
    <comment ref="I4" authorId="0">
      <text>
        <r>
          <rPr>
            <b/>
            <sz val="9"/>
            <rFont val="宋体"/>
            <family val="0"/>
          </rPr>
          <t>分为中专、大专、本科、研究生，请在下拉菜单中选择。</t>
        </r>
      </text>
    </comment>
    <comment ref="F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G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E4" authorId="0">
      <text>
        <r>
          <rPr>
            <b/>
            <sz val="9"/>
            <rFont val="宋体"/>
            <family val="0"/>
          </rPr>
          <t>分为汉、回，请在下拉菜单中选择。</t>
        </r>
      </text>
    </comment>
    <comment ref="L4" authorId="0">
      <text>
        <r>
          <rPr>
            <b/>
            <sz val="9"/>
            <rFont val="宋体"/>
            <family val="0"/>
          </rPr>
          <t>请在下拉菜单中选择。</t>
        </r>
      </text>
    </comment>
    <comment ref="R5" authorId="0">
      <text>
        <r>
          <rPr>
            <b/>
            <sz val="9"/>
            <rFont val="宋体"/>
            <family val="0"/>
          </rPr>
          <t>分为优秀、合格、基本合格、不合格、未定等次，请在下拉菜单中选择。</t>
        </r>
      </text>
    </comment>
    <comment ref="Y5" authorId="0">
      <text>
        <r>
          <rPr>
            <b/>
            <sz val="9"/>
            <rFont val="宋体"/>
            <family val="0"/>
          </rPr>
          <t>公式自动计算，请勿手动填写。</t>
        </r>
      </text>
    </comment>
    <comment ref="P5" authorId="0">
      <text>
        <r>
          <rPr>
            <b/>
            <sz val="9"/>
            <rFont val="宋体"/>
            <family val="0"/>
          </rPr>
          <t>请按示例格式填写，每个奖励占一行。</t>
        </r>
      </text>
    </comment>
    <comment ref="J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  <comment ref="M4" authorId="0">
      <text>
        <r>
          <rPr>
            <b/>
            <sz val="9"/>
            <rFont val="宋体"/>
            <family val="0"/>
          </rPr>
          <t>填写单位规范简称，如“四中”“甘沟学区”“祁川初中”。</t>
        </r>
      </text>
    </comment>
    <comment ref="K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</commentList>
</comments>
</file>

<file path=xl/comments5.xml><?xml version="1.0" encoding="utf-8"?>
<comments xmlns="http://schemas.openxmlformats.org/spreadsheetml/2006/main">
  <authors>
    <author>Administration</author>
  </authors>
  <commentList>
    <comment ref="D6" authorId="0">
      <text>
        <r>
          <rPr>
            <b/>
            <sz val="9"/>
            <rFont val="宋体"/>
            <family val="0"/>
          </rPr>
          <t>自动计算，请勿手动填写。</t>
        </r>
      </text>
    </comment>
  </commentList>
</comments>
</file>

<file path=xl/comments6.xml><?xml version="1.0" encoding="utf-8"?>
<comments xmlns="http://schemas.openxmlformats.org/spreadsheetml/2006/main">
  <authors>
    <author>Administration</author>
  </authors>
  <commentList>
    <comment ref="D4" authorId="0">
      <text>
        <r>
          <rPr>
            <b/>
            <sz val="9"/>
            <rFont val="宋体"/>
            <family val="0"/>
          </rPr>
          <t>分为男、女，请在下拉菜单中选择。</t>
        </r>
      </text>
    </comment>
    <comment ref="E4" authorId="0">
      <text>
        <r>
          <rPr>
            <b/>
            <sz val="9"/>
            <rFont val="宋体"/>
            <family val="0"/>
          </rPr>
          <t>分为汉、回，请在下拉菜单中选择。</t>
        </r>
      </text>
    </comment>
    <comment ref="F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G4" authorId="0">
      <text>
        <r>
          <rPr>
            <b/>
            <sz val="9"/>
            <rFont val="宋体"/>
            <family val="0"/>
          </rPr>
          <t>以档案为准，格式为“****年**月”。</t>
        </r>
      </text>
    </comment>
    <comment ref="I4" authorId="0">
      <text>
        <r>
          <rPr>
            <b/>
            <sz val="9"/>
            <rFont val="宋体"/>
            <family val="0"/>
          </rPr>
          <t>分为中专、大专、本科、研究生，请在下拉菜单中选择。</t>
        </r>
      </text>
    </comment>
    <comment ref="J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  <comment ref="K4" authorId="0">
      <text>
        <r>
          <rPr>
            <b/>
            <sz val="9"/>
            <rFont val="宋体"/>
            <family val="0"/>
          </rPr>
          <t>按最高学历毕业证全称填写。</t>
        </r>
      </text>
    </comment>
    <comment ref="L4" authorId="0">
      <text>
        <r>
          <rPr>
            <b/>
            <sz val="9"/>
            <rFont val="宋体"/>
            <family val="0"/>
          </rPr>
          <t>请在下拉菜单中选择。</t>
        </r>
      </text>
    </comment>
    <comment ref="M4" authorId="0">
      <text>
        <r>
          <rPr>
            <b/>
            <sz val="9"/>
            <rFont val="宋体"/>
            <family val="0"/>
          </rPr>
          <t>填写单位规范简称，如“四中”“甘沟学区”“祁川初中”。</t>
        </r>
      </text>
    </comment>
    <comment ref="P4" authorId="0">
      <text>
        <r>
          <rPr>
            <b/>
            <sz val="9"/>
            <rFont val="宋体"/>
            <family val="0"/>
          </rPr>
          <t>分为舞蹈、声乐、器乐、简笔画，请在下拉菜单中选择。</t>
        </r>
      </text>
    </comment>
  </commentList>
</comments>
</file>

<file path=xl/sharedStrings.xml><?xml version="1.0" encoding="utf-8"?>
<sst xmlns="http://schemas.openxmlformats.org/spreadsheetml/2006/main" count="336" uniqueCount="174">
  <si>
    <t>序号</t>
  </si>
  <si>
    <t>姓名</t>
  </si>
  <si>
    <t>性别</t>
  </si>
  <si>
    <t>民族</t>
  </si>
  <si>
    <t>备注</t>
  </si>
  <si>
    <t>文化
程度</t>
  </si>
  <si>
    <t>所学
专业</t>
  </si>
  <si>
    <t>任教
学科</t>
  </si>
  <si>
    <t>姓名</t>
  </si>
  <si>
    <t>性别</t>
  </si>
  <si>
    <t>民族</t>
  </si>
  <si>
    <t>教师资
格种类</t>
  </si>
  <si>
    <t>身份
证号</t>
  </si>
  <si>
    <t>教龄</t>
  </si>
  <si>
    <t>毕业时间</t>
  </si>
  <si>
    <t>毕业院校</t>
  </si>
  <si>
    <t>所学专业</t>
  </si>
  <si>
    <t>文化程度</t>
  </si>
  <si>
    <t>第一学历</t>
  </si>
  <si>
    <t>学历</t>
  </si>
  <si>
    <t>年度</t>
  </si>
  <si>
    <t>考核等次</t>
  </si>
  <si>
    <t>得分</t>
  </si>
  <si>
    <t>小计</t>
  </si>
  <si>
    <t>获奖名称</t>
  </si>
  <si>
    <t>颁发单位</t>
  </si>
  <si>
    <t>颁发时间</t>
  </si>
  <si>
    <t>分值</t>
  </si>
  <si>
    <t>年度考核</t>
  </si>
  <si>
    <t>总得分</t>
  </si>
  <si>
    <t>工作
简历</t>
  </si>
  <si>
    <t>参加工作时间</t>
  </si>
  <si>
    <t>教师资
格种类</t>
  </si>
  <si>
    <t>所在单位</t>
  </si>
  <si>
    <t>个人业绩</t>
  </si>
  <si>
    <t>照片</t>
  </si>
  <si>
    <t>附件2</t>
  </si>
  <si>
    <t>附件1</t>
  </si>
  <si>
    <t>档案袋号</t>
  </si>
  <si>
    <t xml:space="preserve">              单位负责人签字（盖章）：                                                               填报人：</t>
  </si>
  <si>
    <t>所在单位：</t>
  </si>
  <si>
    <t>档案袋号：</t>
  </si>
  <si>
    <t>申报岗位：</t>
  </si>
  <si>
    <t>联系电话:</t>
  </si>
  <si>
    <t>身份证号</t>
  </si>
  <si>
    <t>附件1</t>
  </si>
  <si>
    <t>照片</t>
  </si>
  <si>
    <t>身份
证号</t>
  </si>
  <si>
    <t>教龄</t>
  </si>
  <si>
    <t>学历</t>
  </si>
  <si>
    <t>毕业院校</t>
  </si>
  <si>
    <t>所学专业</t>
  </si>
  <si>
    <t>文化程度</t>
  </si>
  <si>
    <t>第一学历</t>
  </si>
  <si>
    <t>最终学历</t>
  </si>
  <si>
    <t>得分</t>
  </si>
  <si>
    <t>工作
简历</t>
  </si>
  <si>
    <t>填报单位（盖章）：</t>
  </si>
  <si>
    <t>出生年月</t>
  </si>
  <si>
    <t>申报岗位</t>
  </si>
  <si>
    <t>合计</t>
  </si>
  <si>
    <t>静宁县城区幼儿园公开选调教师申请表</t>
  </si>
  <si>
    <t>静宁县城区幼儿园公开选调教师个人信息汇总表</t>
  </si>
  <si>
    <t>专业技能展示项目名称</t>
  </si>
  <si>
    <t>项目1</t>
  </si>
  <si>
    <t>项目2</t>
  </si>
  <si>
    <t>项目3</t>
  </si>
  <si>
    <t>面试专业技能展示自选项目名称
（自选3项）</t>
  </si>
  <si>
    <t>获奖情况</t>
  </si>
  <si>
    <t>年度考核情况</t>
  </si>
  <si>
    <t>奖项名称</t>
  </si>
  <si>
    <t>物理</t>
  </si>
  <si>
    <t>622727198008150044</t>
  </si>
  <si>
    <t>毕业院校</t>
  </si>
  <si>
    <t>汉</t>
  </si>
  <si>
    <t>中等职业学校</t>
  </si>
  <si>
    <t>示例</t>
  </si>
  <si>
    <t>1980年08月</t>
  </si>
  <si>
    <t>2005年09月</t>
  </si>
  <si>
    <t>2015年9月县委县政府优秀教师；
2018年县教育教育课堂赛讲一等奖；
2018年县骨干教师。
2015年主持市级课题（优秀）；
2020年参与省级课题（合格）。</t>
  </si>
  <si>
    <t xml:space="preserve">              单位负责人签字（盖章）：                                                                                             填报人：</t>
  </si>
  <si>
    <t>出生
年月</t>
  </si>
  <si>
    <t>优秀</t>
  </si>
  <si>
    <t>合格</t>
  </si>
  <si>
    <t>基本合格</t>
  </si>
  <si>
    <t>不合格</t>
  </si>
  <si>
    <t>未定等次</t>
  </si>
  <si>
    <t>示例</t>
  </si>
  <si>
    <t>示例</t>
  </si>
  <si>
    <t>男</t>
  </si>
  <si>
    <t>研究生</t>
  </si>
  <si>
    <t>西北师范大学</t>
  </si>
  <si>
    <t>西北师范大学</t>
  </si>
  <si>
    <t>甘沟学区</t>
  </si>
  <si>
    <t>祁川初中</t>
  </si>
  <si>
    <t>物理</t>
  </si>
  <si>
    <t>体育</t>
  </si>
  <si>
    <t>物理学</t>
  </si>
  <si>
    <t>物理学</t>
  </si>
  <si>
    <t>教师资格种类</t>
  </si>
  <si>
    <t>联系
电话</t>
  </si>
  <si>
    <t>1980年08月</t>
  </si>
  <si>
    <t>毕业院校</t>
  </si>
  <si>
    <t>所在单位</t>
  </si>
  <si>
    <t>幼儿园教师</t>
  </si>
  <si>
    <t>2005年09月</t>
  </si>
  <si>
    <t>622727198008150044</t>
  </si>
  <si>
    <t>填报时间：2021年8月  日</t>
  </si>
  <si>
    <t>填报时间：2021年8月  日</t>
  </si>
  <si>
    <t>舞蹈</t>
  </si>
  <si>
    <t>声乐</t>
  </si>
  <si>
    <t>器乐</t>
  </si>
  <si>
    <t>界石铺学区</t>
  </si>
  <si>
    <t>1509706****</t>
  </si>
  <si>
    <t>1509706****</t>
  </si>
  <si>
    <t>职称</t>
  </si>
  <si>
    <t>/</t>
  </si>
  <si>
    <t>2016年9月</t>
  </si>
  <si>
    <r>
      <t xml:space="preserve">个人获奖情况
</t>
    </r>
    <r>
      <rPr>
        <sz val="9"/>
        <color indexed="8"/>
        <rFont val="宋体"/>
        <family val="0"/>
      </rPr>
      <t>（2015年7月1日以来）</t>
    </r>
  </si>
  <si>
    <t>最高学历</t>
  </si>
  <si>
    <t>2014年6月</t>
  </si>
  <si>
    <t>西北师范大学</t>
  </si>
  <si>
    <t>汉语言文学</t>
  </si>
  <si>
    <t>本科</t>
  </si>
  <si>
    <t>现任教年级及学科</t>
  </si>
  <si>
    <t>选调工作领导小组审批意见</t>
  </si>
  <si>
    <t>单位推荐意见</t>
  </si>
  <si>
    <t>个人确认签字</t>
  </si>
  <si>
    <t>2002年6月</t>
  </si>
  <si>
    <t>庆阳师范高等专科学校</t>
  </si>
  <si>
    <t>语文教育</t>
  </si>
  <si>
    <t>大专</t>
  </si>
  <si>
    <t>1980年08月</t>
  </si>
  <si>
    <t>高级中学</t>
  </si>
  <si>
    <t xml:space="preserve">    审核意见：
                                                        （单位盖章）
        单位负责人签字：                                 年    月    日</t>
  </si>
  <si>
    <t xml:space="preserve">    审核意见：
        审 核 人 签 字：                                 年    月    日</t>
  </si>
  <si>
    <t xml:space="preserve">    所填信息真实准确，如有不实，本人自愿承担一切后果。
        申 请 人 签 字：                                 年    月    日</t>
  </si>
  <si>
    <t>622727198008150015</t>
  </si>
  <si>
    <t>九年级物理</t>
  </si>
  <si>
    <t>高级教师</t>
  </si>
  <si>
    <t>2002年07月</t>
  </si>
  <si>
    <t>参加工作时间</t>
  </si>
  <si>
    <t>出生年月</t>
  </si>
  <si>
    <t>职称</t>
  </si>
  <si>
    <t xml:space="preserve">    所填信息真实准确，如有不实，本人自愿承担一切后果。
        申 请 人 签 字：                                 年    月    日</t>
  </si>
  <si>
    <t xml:space="preserve">  审核意见：
                                                        （单位盖章）
        单位负责人签字：                                 年    月    日</t>
  </si>
  <si>
    <t xml:space="preserve">    审核意见：
        审 核 人 签 字：                                 年    月    日</t>
  </si>
  <si>
    <t>个人确认签字</t>
  </si>
  <si>
    <t>单位推荐意见</t>
  </si>
  <si>
    <t>选调工作领导小组审批意见</t>
  </si>
  <si>
    <t>毕业时间</t>
  </si>
  <si>
    <t>示例</t>
  </si>
  <si>
    <t>女</t>
  </si>
  <si>
    <t>2005年09月</t>
  </si>
  <si>
    <t>1992年09月</t>
  </si>
  <si>
    <t>622727199209090045</t>
  </si>
  <si>
    <t>定西师范高等专科学校</t>
  </si>
  <si>
    <t>学前教育</t>
  </si>
  <si>
    <t>大专</t>
  </si>
  <si>
    <t>2010年6月</t>
  </si>
  <si>
    <t>2015年8月</t>
  </si>
  <si>
    <t>天水师范学院</t>
  </si>
  <si>
    <t>本科</t>
  </si>
  <si>
    <t>舞蹈</t>
  </si>
  <si>
    <t>个人
特长</t>
  </si>
  <si>
    <t>静宁县城区初中公开选调教师申请表</t>
  </si>
  <si>
    <t>静宁县城区小学公开选调教师申请表</t>
  </si>
  <si>
    <t>静宁县城区初中公开选调教师信息汇总表</t>
  </si>
  <si>
    <t>静宁县城区小学公开选调教师信息汇总表</t>
  </si>
  <si>
    <t>九年级物理</t>
  </si>
  <si>
    <t>初中语文</t>
  </si>
  <si>
    <t>小学语文</t>
  </si>
  <si>
    <t>特殊教育音乐</t>
  </si>
  <si>
    <t>初中政治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</si>
</sst>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8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" fillId="31" borderId="9" applyNumberFormat="0" applyFont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40" applyAlignment="1">
      <alignment horizontal="left" vertical="center"/>
      <protection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0" fillId="0" borderId="0" xfId="0" applyAlignment="1">
      <alignment horizontal="left" vertical="center"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40" applyAlignment="1">
      <alignment horizontal="left" vertical="center"/>
      <protection/>
    </xf>
    <xf numFmtId="0" fontId="0" fillId="0" borderId="0" xfId="40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7" fillId="0" borderId="0" xfId="40" applyFont="1">
      <alignment vertical="center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/>
      <protection/>
    </xf>
    <xf numFmtId="49" fontId="47" fillId="0" borderId="10" xfId="40" applyNumberFormat="1" applyFont="1" applyBorder="1" applyAlignment="1">
      <alignment horizontal="center" vertical="center"/>
      <protection/>
    </xf>
    <xf numFmtId="0" fontId="47" fillId="0" borderId="0" xfId="40" applyFont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left" vertical="center"/>
      <protection/>
    </xf>
    <xf numFmtId="0" fontId="47" fillId="0" borderId="11" xfId="40" applyFont="1" applyBorder="1" applyAlignment="1">
      <alignment horizontal="left" vertical="center" wrapText="1"/>
      <protection/>
    </xf>
    <xf numFmtId="0" fontId="47" fillId="0" borderId="0" xfId="40" applyFont="1" applyBorder="1" applyAlignment="1">
      <alignment horizontal="left" vertical="center" wrapText="1"/>
      <protection/>
    </xf>
    <xf numFmtId="0" fontId="47" fillId="0" borderId="11" xfId="40" applyFont="1" applyBorder="1" applyAlignment="1">
      <alignment vertical="center"/>
      <protection/>
    </xf>
    <xf numFmtId="0" fontId="47" fillId="0" borderId="11" xfId="40" applyFont="1" applyBorder="1" applyAlignment="1">
      <alignment horizontal="right" vertical="center"/>
      <protection/>
    </xf>
    <xf numFmtId="0" fontId="49" fillId="0" borderId="0" xfId="40" applyFont="1">
      <alignment vertical="center"/>
      <protection/>
    </xf>
    <xf numFmtId="0" fontId="50" fillId="0" borderId="0" xfId="40" applyFo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 vertical="center"/>
      <protection/>
    </xf>
    <xf numFmtId="0" fontId="47" fillId="0" borderId="0" xfId="40" applyFont="1" applyAlignment="1">
      <alignment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0" fillId="0" borderId="0" xfId="40" applyAlignment="1">
      <alignment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0" xfId="40" applyFont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49" fontId="0" fillId="0" borderId="10" xfId="40" applyNumberFormat="1" applyFont="1" applyBorder="1" applyAlignment="1">
      <alignment horizontal="center" vertical="center" wrapText="1" shrinkToFit="1"/>
      <protection/>
    </xf>
    <xf numFmtId="0" fontId="0" fillId="0" borderId="10" xfId="40" applyBorder="1" applyAlignment="1">
      <alignment horizontal="center" vertical="center" shrinkToFit="1"/>
      <protection/>
    </xf>
    <xf numFmtId="0" fontId="0" fillId="0" borderId="0" xfId="40" applyFont="1">
      <alignment vertical="center"/>
      <protection/>
    </xf>
    <xf numFmtId="0" fontId="51" fillId="0" borderId="0" xfId="40" applyFont="1">
      <alignment vertical="center"/>
      <protection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0" xfId="40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3" xfId="40" applyBorder="1" applyAlignment="1">
      <alignment horizontal="left" vertical="center"/>
      <protection/>
    </xf>
    <xf numFmtId="0" fontId="0" fillId="0" borderId="14" xfId="40" applyBorder="1" applyAlignment="1">
      <alignment horizontal="left" vertical="center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0" fillId="0" borderId="14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horizontal="left" vertical="center"/>
      <protection/>
    </xf>
    <xf numFmtId="0" fontId="0" fillId="0" borderId="10" xfId="40" applyFont="1" applyBorder="1" applyAlignment="1">
      <alignment horizontal="center" vertical="center"/>
      <protection/>
    </xf>
    <xf numFmtId="49" fontId="0" fillId="0" borderId="12" xfId="40" applyNumberFormat="1" applyFont="1" applyBorder="1" applyAlignment="1">
      <alignment horizontal="center" vertical="center" shrinkToFit="1"/>
      <protection/>
    </xf>
    <xf numFmtId="49" fontId="0" fillId="0" borderId="14" xfId="40" applyNumberFormat="1" applyBorder="1" applyAlignment="1">
      <alignment horizontal="center" vertical="center" shrinkToFit="1"/>
      <protection/>
    </xf>
    <xf numFmtId="0" fontId="3" fillId="0" borderId="0" xfId="40" applyFont="1" applyAlignment="1">
      <alignment horizontal="center" vertical="center" wrapText="1"/>
      <protection/>
    </xf>
    <xf numFmtId="0" fontId="51" fillId="0" borderId="0" xfId="40" applyFont="1" applyAlignment="1">
      <alignment horizontal="center" vertical="center"/>
      <protection/>
    </xf>
    <xf numFmtId="0" fontId="0" fillId="0" borderId="15" xfId="40" applyBorder="1" applyAlignment="1">
      <alignment horizontal="center" vertical="center"/>
      <protection/>
    </xf>
    <xf numFmtId="0" fontId="0" fillId="0" borderId="16" xfId="40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0" fillId="0" borderId="18" xfId="40" applyBorder="1" applyAlignment="1">
      <alignment horizontal="center" vertical="center"/>
      <protection/>
    </xf>
    <xf numFmtId="0" fontId="0" fillId="0" borderId="19" xfId="40" applyBorder="1" applyAlignment="1">
      <alignment horizontal="center" vertical="center"/>
      <protection/>
    </xf>
    <xf numFmtId="0" fontId="0" fillId="0" borderId="20" xfId="40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  <xf numFmtId="0" fontId="0" fillId="0" borderId="13" xfId="40" applyBorder="1" applyAlignment="1">
      <alignment horizontal="center" vertical="center"/>
      <protection/>
    </xf>
    <xf numFmtId="0" fontId="0" fillId="0" borderId="14" xfId="40" applyBorder="1" applyAlignment="1">
      <alignment horizontal="center" vertical="center"/>
      <protection/>
    </xf>
    <xf numFmtId="49" fontId="0" fillId="0" borderId="13" xfId="40" applyNumberFormat="1" applyBorder="1" applyAlignment="1">
      <alignment horizontal="center" vertical="center" shrinkToFit="1"/>
      <protection/>
    </xf>
    <xf numFmtId="0" fontId="0" fillId="0" borderId="11" xfId="40" applyBorder="1" applyAlignment="1">
      <alignment horizontal="center" vertical="center"/>
      <protection/>
    </xf>
    <xf numFmtId="0" fontId="47" fillId="0" borderId="0" xfId="40" applyFont="1" applyAlignment="1">
      <alignment horizontal="left" vertical="center" wrapText="1"/>
      <protection/>
    </xf>
    <xf numFmtId="0" fontId="47" fillId="0" borderId="0" xfId="40" applyFont="1" applyAlignment="1">
      <alignment horizontal="left" vertical="center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0" fillId="0" borderId="21" xfId="40" applyFont="1" applyBorder="1" applyAlignment="1">
      <alignment horizontal="center" vertical="center" wrapText="1"/>
      <protection/>
    </xf>
    <xf numFmtId="0" fontId="50" fillId="0" borderId="22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9" fillId="0" borderId="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40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9.00390625" style="1" customWidth="1"/>
    <col min="2" max="2" width="9.57421875" style="1" customWidth="1"/>
    <col min="3" max="8" width="9.28125" style="1" customWidth="1"/>
    <col min="9" max="9" width="7.7109375" style="1" customWidth="1"/>
    <col min="10" max="10" width="7.00390625" style="1" customWidth="1"/>
    <col min="11" max="16384" width="9.00390625" style="1" customWidth="1"/>
  </cols>
  <sheetData>
    <row r="1" ht="18" customHeight="1">
      <c r="A1" s="1" t="s">
        <v>37</v>
      </c>
    </row>
    <row r="2" spans="1:10" ht="27" customHeight="1">
      <c r="A2" s="90" t="s">
        <v>165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" customFormat="1" ht="21" customHeight="1">
      <c r="A3" s="15" t="s">
        <v>40</v>
      </c>
      <c r="B3" s="15"/>
      <c r="C3" s="15" t="s">
        <v>41</v>
      </c>
      <c r="E3" s="16" t="s">
        <v>42</v>
      </c>
      <c r="H3" s="62" t="s">
        <v>43</v>
      </c>
      <c r="I3" s="15"/>
      <c r="J3" s="15"/>
    </row>
    <row r="4" spans="1:10" ht="30" customHeight="1">
      <c r="A4" s="67" t="s">
        <v>8</v>
      </c>
      <c r="B4" s="69" t="s">
        <v>76</v>
      </c>
      <c r="C4" s="67" t="s">
        <v>9</v>
      </c>
      <c r="D4" s="67" t="s">
        <v>89</v>
      </c>
      <c r="E4" s="67" t="s">
        <v>10</v>
      </c>
      <c r="F4" s="67" t="s">
        <v>74</v>
      </c>
      <c r="G4" s="68" t="s">
        <v>142</v>
      </c>
      <c r="H4" s="64" t="s">
        <v>132</v>
      </c>
      <c r="I4" s="92" t="s">
        <v>35</v>
      </c>
      <c r="J4" s="93"/>
    </row>
    <row r="5" spans="1:10" ht="30" customHeight="1">
      <c r="A5" s="68" t="s">
        <v>141</v>
      </c>
      <c r="B5" s="64" t="s">
        <v>140</v>
      </c>
      <c r="C5" s="66" t="s">
        <v>11</v>
      </c>
      <c r="D5" s="67" t="s">
        <v>133</v>
      </c>
      <c r="E5" s="66" t="s">
        <v>12</v>
      </c>
      <c r="F5" s="98" t="s">
        <v>137</v>
      </c>
      <c r="G5" s="99"/>
      <c r="H5" s="99"/>
      <c r="I5" s="94"/>
      <c r="J5" s="95"/>
    </row>
    <row r="6" spans="1:10" ht="30" customHeight="1">
      <c r="A6" s="68" t="s">
        <v>115</v>
      </c>
      <c r="B6" s="67" t="s">
        <v>139</v>
      </c>
      <c r="C6" s="67" t="s">
        <v>13</v>
      </c>
      <c r="D6" s="67">
        <f>DATEDIF($B$5,"2021-06","Y")</f>
        <v>18</v>
      </c>
      <c r="E6" s="68" t="s">
        <v>124</v>
      </c>
      <c r="F6" s="88" t="s">
        <v>138</v>
      </c>
      <c r="G6" s="79"/>
      <c r="H6" s="79"/>
      <c r="I6" s="96"/>
      <c r="J6" s="97"/>
    </row>
    <row r="7" spans="1:10" ht="22.5" customHeight="1">
      <c r="A7" s="67" t="s">
        <v>19</v>
      </c>
      <c r="B7" s="74" t="s">
        <v>14</v>
      </c>
      <c r="C7" s="76"/>
      <c r="D7" s="79" t="s">
        <v>15</v>
      </c>
      <c r="E7" s="79"/>
      <c r="F7" s="79"/>
      <c r="G7" s="79" t="s">
        <v>16</v>
      </c>
      <c r="H7" s="79"/>
      <c r="I7" s="79" t="s">
        <v>17</v>
      </c>
      <c r="J7" s="79"/>
    </row>
    <row r="8" spans="1:10" ht="22.5" customHeight="1">
      <c r="A8" s="67" t="s">
        <v>18</v>
      </c>
      <c r="B8" s="87" t="s">
        <v>128</v>
      </c>
      <c r="C8" s="86"/>
      <c r="D8" s="88" t="s">
        <v>129</v>
      </c>
      <c r="E8" s="79"/>
      <c r="F8" s="79"/>
      <c r="G8" s="88" t="s">
        <v>130</v>
      </c>
      <c r="H8" s="79"/>
      <c r="I8" s="88" t="s">
        <v>131</v>
      </c>
      <c r="J8" s="79"/>
    </row>
    <row r="9" spans="1:10" ht="22.5" customHeight="1">
      <c r="A9" s="69" t="s">
        <v>119</v>
      </c>
      <c r="B9" s="87" t="s">
        <v>120</v>
      </c>
      <c r="C9" s="86"/>
      <c r="D9" s="88" t="s">
        <v>121</v>
      </c>
      <c r="E9" s="79"/>
      <c r="F9" s="79"/>
      <c r="G9" s="88" t="s">
        <v>122</v>
      </c>
      <c r="H9" s="79"/>
      <c r="I9" s="88" t="s">
        <v>123</v>
      </c>
      <c r="J9" s="79"/>
    </row>
    <row r="10" spans="1:10" ht="22.5" customHeight="1">
      <c r="A10" s="79" t="s">
        <v>28</v>
      </c>
      <c r="B10" s="67" t="s">
        <v>20</v>
      </c>
      <c r="C10" s="67">
        <v>2015</v>
      </c>
      <c r="D10" s="67">
        <v>2016</v>
      </c>
      <c r="E10" s="67">
        <v>2017</v>
      </c>
      <c r="F10" s="67">
        <v>2018</v>
      </c>
      <c r="G10" s="67">
        <v>2019</v>
      </c>
      <c r="H10" s="67">
        <v>2020</v>
      </c>
      <c r="I10" s="79" t="s">
        <v>23</v>
      </c>
      <c r="J10" s="79"/>
    </row>
    <row r="11" spans="1:10" ht="22.5" customHeight="1">
      <c r="A11" s="79"/>
      <c r="B11" s="67" t="s">
        <v>21</v>
      </c>
      <c r="C11" s="67" t="s">
        <v>82</v>
      </c>
      <c r="D11" s="67" t="s">
        <v>83</v>
      </c>
      <c r="E11" s="67" t="s">
        <v>84</v>
      </c>
      <c r="F11" s="67" t="s">
        <v>85</v>
      </c>
      <c r="G11" s="67" t="s">
        <v>86</v>
      </c>
      <c r="H11" s="2"/>
      <c r="I11" s="88" t="s">
        <v>116</v>
      </c>
      <c r="J11" s="79"/>
    </row>
    <row r="12" spans="1:10" ht="22.5" customHeight="1">
      <c r="A12" s="79"/>
      <c r="B12" s="67" t="s">
        <v>22</v>
      </c>
      <c r="C12" s="67"/>
      <c r="D12" s="67"/>
      <c r="E12" s="67"/>
      <c r="F12" s="67"/>
      <c r="G12" s="67"/>
      <c r="H12" s="2"/>
      <c r="I12" s="74">
        <f>SUM(C12:H12)</f>
        <v>0</v>
      </c>
      <c r="J12" s="76"/>
    </row>
    <row r="13" spans="1:10" ht="22.5" customHeight="1">
      <c r="A13" s="89" t="s">
        <v>118</v>
      </c>
      <c r="B13" s="74" t="s">
        <v>24</v>
      </c>
      <c r="C13" s="75"/>
      <c r="D13" s="76"/>
      <c r="E13" s="74" t="s">
        <v>25</v>
      </c>
      <c r="F13" s="75"/>
      <c r="G13" s="76"/>
      <c r="H13" s="74" t="s">
        <v>26</v>
      </c>
      <c r="I13" s="76"/>
      <c r="J13" s="67" t="s">
        <v>27</v>
      </c>
    </row>
    <row r="14" spans="1:10" ht="22.5" customHeight="1">
      <c r="A14" s="79"/>
      <c r="B14" s="82"/>
      <c r="C14" s="83"/>
      <c r="D14" s="84"/>
      <c r="E14" s="82"/>
      <c r="F14" s="83"/>
      <c r="G14" s="84"/>
      <c r="H14" s="87" t="s">
        <v>117</v>
      </c>
      <c r="I14" s="86"/>
      <c r="J14" s="67"/>
    </row>
    <row r="15" spans="1:10" ht="22.5" customHeight="1">
      <c r="A15" s="79"/>
      <c r="B15" s="82"/>
      <c r="C15" s="83"/>
      <c r="D15" s="84"/>
      <c r="E15" s="82"/>
      <c r="F15" s="83"/>
      <c r="G15" s="84"/>
      <c r="H15" s="85"/>
      <c r="I15" s="86"/>
      <c r="J15" s="67"/>
    </row>
    <row r="16" spans="1:10" ht="22.5" customHeight="1">
      <c r="A16" s="79"/>
      <c r="B16" s="82"/>
      <c r="C16" s="83"/>
      <c r="D16" s="84"/>
      <c r="E16" s="82"/>
      <c r="F16" s="83"/>
      <c r="G16" s="84"/>
      <c r="H16" s="85"/>
      <c r="I16" s="86"/>
      <c r="J16" s="67"/>
    </row>
    <row r="17" spans="1:10" ht="22.5" customHeight="1">
      <c r="A17" s="79"/>
      <c r="B17" s="82"/>
      <c r="C17" s="83"/>
      <c r="D17" s="84"/>
      <c r="E17" s="82"/>
      <c r="F17" s="83"/>
      <c r="G17" s="84"/>
      <c r="H17" s="85"/>
      <c r="I17" s="86"/>
      <c r="J17" s="67"/>
    </row>
    <row r="18" spans="1:10" ht="22.5" customHeight="1">
      <c r="A18" s="79"/>
      <c r="B18" s="82"/>
      <c r="C18" s="83"/>
      <c r="D18" s="84"/>
      <c r="E18" s="82"/>
      <c r="F18" s="83"/>
      <c r="G18" s="84"/>
      <c r="H18" s="85"/>
      <c r="I18" s="86"/>
      <c r="J18" s="67"/>
    </row>
    <row r="19" spans="1:10" ht="22.5" customHeight="1">
      <c r="A19" s="79"/>
      <c r="B19" s="82"/>
      <c r="C19" s="83"/>
      <c r="D19" s="84"/>
      <c r="E19" s="82"/>
      <c r="F19" s="83"/>
      <c r="G19" s="84"/>
      <c r="H19" s="85"/>
      <c r="I19" s="86"/>
      <c r="J19" s="67"/>
    </row>
    <row r="20" spans="1:10" ht="22.5" customHeight="1">
      <c r="A20" s="79"/>
      <c r="B20" s="82"/>
      <c r="C20" s="83"/>
      <c r="D20" s="84"/>
      <c r="E20" s="82"/>
      <c r="F20" s="83"/>
      <c r="G20" s="84"/>
      <c r="H20" s="85"/>
      <c r="I20" s="86"/>
      <c r="J20" s="67"/>
    </row>
    <row r="21" spans="1:10" ht="22.5" customHeight="1">
      <c r="A21" s="79"/>
      <c r="B21" s="74" t="s">
        <v>23</v>
      </c>
      <c r="C21" s="75"/>
      <c r="D21" s="76"/>
      <c r="E21" s="77" t="s">
        <v>116</v>
      </c>
      <c r="F21" s="75"/>
      <c r="G21" s="76"/>
      <c r="H21" s="77" t="s">
        <v>116</v>
      </c>
      <c r="I21" s="76"/>
      <c r="J21" s="67">
        <f>SUM(J14:J20)</f>
        <v>0</v>
      </c>
    </row>
    <row r="22" spans="1:10" ht="22.5" customHeight="1">
      <c r="A22" s="67" t="s">
        <v>29</v>
      </c>
      <c r="B22" s="78" t="str">
        <f>"年度考核和个人获奖总计 "&amp;J21+I12&amp;" 分"</f>
        <v>年度考核和个人获奖总计 0 分</v>
      </c>
      <c r="C22" s="78"/>
      <c r="D22" s="78"/>
      <c r="E22" s="78"/>
      <c r="F22" s="78"/>
      <c r="G22" s="78"/>
      <c r="H22" s="78"/>
      <c r="I22" s="78"/>
      <c r="J22" s="78"/>
    </row>
    <row r="23" spans="1:10" ht="57" customHeight="1">
      <c r="A23" s="66" t="s">
        <v>30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57" customHeight="1">
      <c r="A24" s="68" t="s">
        <v>127</v>
      </c>
      <c r="B24" s="80" t="s">
        <v>136</v>
      </c>
      <c r="C24" s="81"/>
      <c r="D24" s="81"/>
      <c r="E24" s="81"/>
      <c r="F24" s="81"/>
      <c r="G24" s="81"/>
      <c r="H24" s="81"/>
      <c r="I24" s="81"/>
      <c r="J24" s="81"/>
    </row>
    <row r="25" spans="1:10" ht="57" customHeight="1">
      <c r="A25" s="68" t="s">
        <v>126</v>
      </c>
      <c r="B25" s="71" t="s">
        <v>134</v>
      </c>
      <c r="C25" s="72"/>
      <c r="D25" s="72"/>
      <c r="E25" s="72"/>
      <c r="F25" s="72"/>
      <c r="G25" s="72"/>
      <c r="H25" s="72"/>
      <c r="I25" s="72"/>
      <c r="J25" s="73"/>
    </row>
    <row r="26" spans="1:12" ht="57" customHeight="1">
      <c r="A26" s="68" t="s">
        <v>125</v>
      </c>
      <c r="B26" s="71" t="s">
        <v>135</v>
      </c>
      <c r="C26" s="72"/>
      <c r="D26" s="72"/>
      <c r="E26" s="72"/>
      <c r="F26" s="72"/>
      <c r="G26" s="72"/>
      <c r="H26" s="72"/>
      <c r="I26" s="72"/>
      <c r="J26" s="73"/>
      <c r="L26" s="6"/>
    </row>
  </sheetData>
  <sheetProtection/>
  <mergeCells count="53">
    <mergeCell ref="A2:J2"/>
    <mergeCell ref="I4:J6"/>
    <mergeCell ref="F5:H5"/>
    <mergeCell ref="F6:H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A10:A12"/>
    <mergeCell ref="I10:J10"/>
    <mergeCell ref="I11:J11"/>
    <mergeCell ref="I12:J12"/>
    <mergeCell ref="A13:A21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J25"/>
    <mergeCell ref="B26:J26"/>
    <mergeCell ref="B21:D21"/>
    <mergeCell ref="E21:G21"/>
    <mergeCell ref="H21:I21"/>
    <mergeCell ref="B22:J22"/>
    <mergeCell ref="B23:J23"/>
    <mergeCell ref="B24:J24"/>
  </mergeCells>
  <dataValidations count="5">
    <dataValidation type="list" allowBlank="1" showInputMessage="1" showErrorMessage="1" sqref="B6">
      <formula1>"正高级教师,高级教师,一级教师,二级教师,三级教师"</formula1>
    </dataValidation>
    <dataValidation type="list" allowBlank="1" showInputMessage="1" showErrorMessage="1" sqref="D5">
      <formula1>"幼儿园,小学,初级中学,高级中学,中等职业学校,中等职业学校实习指导教师"</formula1>
    </dataValidation>
    <dataValidation type="list" allowBlank="1" showInputMessage="1" showErrorMessage="1" sqref="C11:H11">
      <formula1>"优秀,合格,基本合格,不合格,未定等次"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"汉,回"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B1"/>
    </sheetView>
  </sheetViews>
  <sheetFormatPr defaultColWidth="9.140625" defaultRowHeight="15"/>
  <cols>
    <col min="1" max="2" width="4.57421875" style="1" customWidth="1"/>
    <col min="3" max="3" width="6.57421875" style="1" customWidth="1"/>
    <col min="4" max="5" width="4.57421875" style="1" customWidth="1"/>
    <col min="6" max="7" width="6.421875" style="1" customWidth="1"/>
    <col min="8" max="8" width="9.8515625" style="1" customWidth="1"/>
    <col min="9" max="9" width="4.57421875" style="1" customWidth="1"/>
    <col min="10" max="11" width="7.8515625" style="1" customWidth="1"/>
    <col min="12" max="15" width="4.57421875" style="1" customWidth="1"/>
    <col min="16" max="16" width="30.421875" style="1" customWidth="1"/>
    <col min="17" max="25" width="4.57421875" style="1" customWidth="1"/>
    <col min="26" max="27" width="6.57421875" style="1" customWidth="1"/>
    <col min="28" max="16384" width="9.00390625" style="1" customWidth="1"/>
  </cols>
  <sheetData>
    <row r="1" spans="1:2" ht="19.5" customHeight="1">
      <c r="A1" s="151" t="s">
        <v>36</v>
      </c>
      <c r="B1" s="151"/>
    </row>
    <row r="2" spans="1:27" s="24" customFormat="1" ht="30" customHeight="1">
      <c r="A2" s="101" t="s">
        <v>167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s="23" customFormat="1" ht="21.75" customHeight="1">
      <c r="B3" s="9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0"/>
      <c r="S3" s="10"/>
      <c r="T3" s="10"/>
      <c r="U3" s="10"/>
      <c r="V3" s="10"/>
      <c r="W3" s="10"/>
      <c r="Y3" s="10"/>
      <c r="Z3" s="30" t="s">
        <v>108</v>
      </c>
      <c r="AA3" s="10"/>
    </row>
    <row r="4" spans="1:27" s="36" customFormat="1" ht="21" customHeight="1">
      <c r="A4" s="104" t="s">
        <v>0</v>
      </c>
      <c r="B4" s="100" t="s">
        <v>38</v>
      </c>
      <c r="C4" s="104" t="s">
        <v>1</v>
      </c>
      <c r="D4" s="100" t="s">
        <v>2</v>
      </c>
      <c r="E4" s="100" t="s">
        <v>3</v>
      </c>
      <c r="F4" s="100" t="s">
        <v>81</v>
      </c>
      <c r="G4" s="100" t="s">
        <v>31</v>
      </c>
      <c r="H4" s="100" t="s">
        <v>44</v>
      </c>
      <c r="I4" s="100" t="s">
        <v>5</v>
      </c>
      <c r="J4" s="112" t="s">
        <v>73</v>
      </c>
      <c r="K4" s="100" t="s">
        <v>51</v>
      </c>
      <c r="L4" s="100" t="s">
        <v>99</v>
      </c>
      <c r="M4" s="100" t="s">
        <v>33</v>
      </c>
      <c r="N4" s="100" t="s">
        <v>7</v>
      </c>
      <c r="O4" s="112" t="s">
        <v>59</v>
      </c>
      <c r="P4" s="100" t="s">
        <v>34</v>
      </c>
      <c r="Q4" s="100"/>
      <c r="R4" s="100"/>
      <c r="S4" s="100"/>
      <c r="T4" s="100"/>
      <c r="U4" s="100"/>
      <c r="V4" s="100"/>
      <c r="W4" s="100"/>
      <c r="X4" s="100"/>
      <c r="Y4" s="100"/>
      <c r="Z4" s="100" t="s">
        <v>100</v>
      </c>
      <c r="AA4" s="100" t="s">
        <v>4</v>
      </c>
    </row>
    <row r="5" spans="1:27" s="36" customFormat="1" ht="21" customHeight="1">
      <c r="A5" s="104"/>
      <c r="B5" s="100"/>
      <c r="C5" s="104"/>
      <c r="D5" s="100"/>
      <c r="E5" s="100"/>
      <c r="F5" s="100"/>
      <c r="G5" s="100"/>
      <c r="H5" s="100"/>
      <c r="I5" s="100"/>
      <c r="J5" s="113"/>
      <c r="K5" s="100"/>
      <c r="L5" s="100"/>
      <c r="M5" s="100"/>
      <c r="N5" s="100"/>
      <c r="O5" s="113"/>
      <c r="P5" s="107" t="s">
        <v>68</v>
      </c>
      <c r="Q5" s="108"/>
      <c r="R5" s="107" t="s">
        <v>69</v>
      </c>
      <c r="S5" s="109"/>
      <c r="T5" s="109"/>
      <c r="U5" s="109"/>
      <c r="V5" s="109"/>
      <c r="W5" s="109"/>
      <c r="X5" s="108"/>
      <c r="Y5" s="110" t="s">
        <v>60</v>
      </c>
      <c r="Z5" s="100"/>
      <c r="AA5" s="100"/>
    </row>
    <row r="6" spans="1:27" s="36" customFormat="1" ht="21" customHeight="1">
      <c r="A6" s="104"/>
      <c r="B6" s="100"/>
      <c r="C6" s="104"/>
      <c r="D6" s="100"/>
      <c r="E6" s="100"/>
      <c r="F6" s="100"/>
      <c r="G6" s="100"/>
      <c r="H6" s="100"/>
      <c r="I6" s="100"/>
      <c r="J6" s="114"/>
      <c r="K6" s="100"/>
      <c r="L6" s="100"/>
      <c r="M6" s="100"/>
      <c r="N6" s="100"/>
      <c r="O6" s="114"/>
      <c r="P6" s="70" t="s">
        <v>70</v>
      </c>
      <c r="Q6" s="70" t="s">
        <v>55</v>
      </c>
      <c r="R6" s="70">
        <v>2015</v>
      </c>
      <c r="S6" s="70">
        <v>2016</v>
      </c>
      <c r="T6" s="70">
        <v>2017</v>
      </c>
      <c r="U6" s="70">
        <v>2018</v>
      </c>
      <c r="V6" s="70">
        <v>2019</v>
      </c>
      <c r="W6" s="70">
        <v>2020</v>
      </c>
      <c r="X6" s="70" t="s">
        <v>55</v>
      </c>
      <c r="Y6" s="111"/>
      <c r="Z6" s="100"/>
      <c r="AA6" s="100"/>
    </row>
    <row r="7" spans="1:27" s="22" customFormat="1" ht="72.75" customHeight="1">
      <c r="A7" s="26">
        <v>1</v>
      </c>
      <c r="B7" s="27">
        <v>1234</v>
      </c>
      <c r="C7" s="26" t="s">
        <v>88</v>
      </c>
      <c r="D7" s="26" t="s">
        <v>89</v>
      </c>
      <c r="E7" s="26" t="s">
        <v>74</v>
      </c>
      <c r="F7" s="52" t="s">
        <v>77</v>
      </c>
      <c r="G7" s="52" t="s">
        <v>78</v>
      </c>
      <c r="H7" s="52" t="s">
        <v>72</v>
      </c>
      <c r="I7" s="28" t="s">
        <v>90</v>
      </c>
      <c r="J7" s="28" t="s">
        <v>92</v>
      </c>
      <c r="K7" s="28" t="s">
        <v>98</v>
      </c>
      <c r="L7" s="28" t="s">
        <v>75</v>
      </c>
      <c r="M7" s="28" t="s">
        <v>93</v>
      </c>
      <c r="N7" s="28" t="s">
        <v>95</v>
      </c>
      <c r="O7" s="28" t="s">
        <v>170</v>
      </c>
      <c r="P7" s="21" t="s">
        <v>79</v>
      </c>
      <c r="Q7" s="26"/>
      <c r="R7" s="28" t="s">
        <v>82</v>
      </c>
      <c r="S7" s="28" t="s">
        <v>83</v>
      </c>
      <c r="T7" s="28" t="s">
        <v>84</v>
      </c>
      <c r="U7" s="28" t="s">
        <v>85</v>
      </c>
      <c r="V7" s="28" t="s">
        <v>86</v>
      </c>
      <c r="W7" s="28" t="s">
        <v>82</v>
      </c>
      <c r="X7" s="28"/>
      <c r="Y7" s="26">
        <f>Q7+X7</f>
        <v>0</v>
      </c>
      <c r="Z7" s="52" t="s">
        <v>114</v>
      </c>
      <c r="AA7" s="26"/>
    </row>
    <row r="8" spans="1:27" s="22" customFormat="1" ht="49.5" customHeight="1">
      <c r="A8" s="26"/>
      <c r="B8" s="27"/>
      <c r="C8" s="26"/>
      <c r="D8" s="26"/>
      <c r="E8" s="26"/>
      <c r="F8" s="52"/>
      <c r="G8" s="52"/>
      <c r="H8" s="52"/>
      <c r="I8" s="28"/>
      <c r="J8" s="28"/>
      <c r="K8" s="28"/>
      <c r="L8" s="28"/>
      <c r="M8" s="28" t="s">
        <v>94</v>
      </c>
      <c r="N8" s="28"/>
      <c r="O8" s="28" t="s">
        <v>173</v>
      </c>
      <c r="P8" s="21"/>
      <c r="Q8" s="26"/>
      <c r="R8" s="28"/>
      <c r="S8" s="28"/>
      <c r="T8" s="28"/>
      <c r="U8" s="28"/>
      <c r="V8" s="28"/>
      <c r="W8" s="28"/>
      <c r="X8" s="28"/>
      <c r="Y8" s="26"/>
      <c r="Z8" s="52"/>
      <c r="AA8" s="26"/>
    </row>
    <row r="9" spans="1:27" s="22" customFormat="1" ht="49.5" customHeight="1">
      <c r="A9" s="26"/>
      <c r="B9" s="27"/>
      <c r="C9" s="26"/>
      <c r="D9" s="26"/>
      <c r="E9" s="26"/>
      <c r="F9" s="52"/>
      <c r="G9" s="52"/>
      <c r="H9" s="52"/>
      <c r="I9" s="28"/>
      <c r="J9" s="28"/>
      <c r="K9" s="28"/>
      <c r="L9" s="28"/>
      <c r="M9" s="28"/>
      <c r="N9" s="28"/>
      <c r="O9" s="28"/>
      <c r="P9" s="21"/>
      <c r="Q9" s="26"/>
      <c r="R9" s="28"/>
      <c r="S9" s="28"/>
      <c r="T9" s="28"/>
      <c r="U9" s="28"/>
      <c r="V9" s="28"/>
      <c r="W9" s="28"/>
      <c r="X9" s="28"/>
      <c r="Y9" s="26"/>
      <c r="Z9" s="52"/>
      <c r="AA9" s="26"/>
    </row>
    <row r="10" spans="1:27" s="22" customFormat="1" ht="49.5" customHeight="1">
      <c r="A10" s="26"/>
      <c r="B10" s="27"/>
      <c r="C10" s="26"/>
      <c r="D10" s="26"/>
      <c r="E10" s="26"/>
      <c r="F10" s="52"/>
      <c r="G10" s="52"/>
      <c r="H10" s="52"/>
      <c r="I10" s="28"/>
      <c r="J10" s="28"/>
      <c r="K10" s="28"/>
      <c r="L10" s="28"/>
      <c r="M10" s="28"/>
      <c r="N10" s="28"/>
      <c r="O10" s="28"/>
      <c r="P10" s="21"/>
      <c r="Q10" s="26"/>
      <c r="R10" s="28"/>
      <c r="S10" s="28"/>
      <c r="T10" s="28"/>
      <c r="U10" s="28"/>
      <c r="V10" s="28"/>
      <c r="W10" s="28"/>
      <c r="X10" s="28"/>
      <c r="Y10" s="26"/>
      <c r="Z10" s="52"/>
      <c r="AA10" s="26"/>
    </row>
    <row r="11" spans="1:27" s="22" customFormat="1" ht="49.5" customHeight="1">
      <c r="A11" s="26"/>
      <c r="B11" s="27"/>
      <c r="C11" s="26"/>
      <c r="D11" s="26"/>
      <c r="E11" s="26"/>
      <c r="F11" s="52"/>
      <c r="G11" s="52"/>
      <c r="H11" s="52"/>
      <c r="I11" s="28"/>
      <c r="J11" s="28"/>
      <c r="K11" s="28"/>
      <c r="L11" s="28"/>
      <c r="M11" s="28"/>
      <c r="N11" s="28"/>
      <c r="O11" s="28"/>
      <c r="P11" s="21"/>
      <c r="Q11" s="26"/>
      <c r="R11" s="28"/>
      <c r="S11" s="28"/>
      <c r="T11" s="28"/>
      <c r="U11" s="28"/>
      <c r="V11" s="28"/>
      <c r="W11" s="28"/>
      <c r="X11" s="28"/>
      <c r="Y11" s="26"/>
      <c r="Z11" s="52"/>
      <c r="AA11" s="26"/>
    </row>
    <row r="12" spans="1:27" s="22" customFormat="1" ht="49.5" customHeight="1">
      <c r="A12" s="26"/>
      <c r="B12" s="27"/>
      <c r="C12" s="26"/>
      <c r="D12" s="26"/>
      <c r="E12" s="26"/>
      <c r="F12" s="52"/>
      <c r="G12" s="52"/>
      <c r="H12" s="52"/>
      <c r="I12" s="28"/>
      <c r="J12" s="28"/>
      <c r="K12" s="28"/>
      <c r="L12" s="28"/>
      <c r="M12" s="28"/>
      <c r="N12" s="28"/>
      <c r="O12" s="28"/>
      <c r="P12" s="21"/>
      <c r="Q12" s="26"/>
      <c r="R12" s="28"/>
      <c r="S12" s="28"/>
      <c r="T12" s="28"/>
      <c r="U12" s="28"/>
      <c r="V12" s="28"/>
      <c r="W12" s="28"/>
      <c r="X12" s="28"/>
      <c r="Y12" s="26"/>
      <c r="Z12" s="52"/>
      <c r="AA12" s="26"/>
    </row>
    <row r="13" spans="1:27" s="22" customFormat="1" ht="49.5" customHeight="1">
      <c r="A13" s="26"/>
      <c r="B13" s="27"/>
      <c r="C13" s="26"/>
      <c r="D13" s="26"/>
      <c r="E13" s="26"/>
      <c r="F13" s="52"/>
      <c r="G13" s="52"/>
      <c r="H13" s="52"/>
      <c r="I13" s="28"/>
      <c r="J13" s="28"/>
      <c r="K13" s="28"/>
      <c r="L13" s="28"/>
      <c r="M13" s="28"/>
      <c r="N13" s="28"/>
      <c r="O13" s="28"/>
      <c r="P13" s="21"/>
      <c r="Q13" s="26"/>
      <c r="R13" s="28"/>
      <c r="S13" s="28"/>
      <c r="T13" s="28"/>
      <c r="U13" s="28"/>
      <c r="V13" s="28"/>
      <c r="W13" s="28"/>
      <c r="X13" s="28"/>
      <c r="Y13" s="26"/>
      <c r="Z13" s="52"/>
      <c r="AA13" s="26"/>
    </row>
    <row r="14" spans="1:27" s="22" customFormat="1" ht="49.5" customHeight="1">
      <c r="A14" s="26"/>
      <c r="B14" s="27"/>
      <c r="C14" s="26"/>
      <c r="D14" s="26"/>
      <c r="E14" s="26"/>
      <c r="F14" s="52"/>
      <c r="G14" s="52"/>
      <c r="H14" s="52"/>
      <c r="I14" s="28"/>
      <c r="J14" s="28"/>
      <c r="K14" s="28"/>
      <c r="L14" s="28"/>
      <c r="M14" s="28"/>
      <c r="N14" s="28"/>
      <c r="O14" s="28"/>
      <c r="P14" s="21"/>
      <c r="Q14" s="26"/>
      <c r="R14" s="28"/>
      <c r="S14" s="28"/>
      <c r="T14" s="28"/>
      <c r="U14" s="28"/>
      <c r="V14" s="28"/>
      <c r="W14" s="28"/>
      <c r="X14" s="28"/>
      <c r="Y14" s="26"/>
      <c r="Z14" s="52"/>
      <c r="AA14" s="26"/>
    </row>
    <row r="15" spans="1:27" s="22" customFormat="1" ht="49.5" customHeight="1">
      <c r="A15" s="26"/>
      <c r="B15" s="27"/>
      <c r="C15" s="26"/>
      <c r="D15" s="26"/>
      <c r="E15" s="26"/>
      <c r="F15" s="52"/>
      <c r="G15" s="52"/>
      <c r="H15" s="52"/>
      <c r="I15" s="28"/>
      <c r="J15" s="28"/>
      <c r="K15" s="28"/>
      <c r="L15" s="28"/>
      <c r="M15" s="28"/>
      <c r="N15" s="28"/>
      <c r="O15" s="28"/>
      <c r="P15" s="21"/>
      <c r="Q15" s="26"/>
      <c r="R15" s="28"/>
      <c r="S15" s="28"/>
      <c r="T15" s="28"/>
      <c r="U15" s="28"/>
      <c r="V15" s="28"/>
      <c r="W15" s="28"/>
      <c r="X15" s="28"/>
      <c r="Y15" s="26"/>
      <c r="Z15" s="52"/>
      <c r="AA15" s="26"/>
    </row>
    <row r="16" spans="1:27" s="23" customFormat="1" ht="30.75" customHeight="1">
      <c r="A16" s="105" t="s">
        <v>80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</sheetData>
  <sheetProtection/>
  <mergeCells count="24">
    <mergeCell ref="A1:B1"/>
    <mergeCell ref="A16:AA16"/>
    <mergeCell ref="P4:Y4"/>
    <mergeCell ref="Z4:Z6"/>
    <mergeCell ref="AA4:AA6"/>
    <mergeCell ref="P5:Q5"/>
    <mergeCell ref="R5:X5"/>
    <mergeCell ref="Y5:Y6"/>
    <mergeCell ref="J4:J6"/>
    <mergeCell ref="L4:L6"/>
    <mergeCell ref="M4:M6"/>
    <mergeCell ref="N4:N6"/>
    <mergeCell ref="A2:AA2"/>
    <mergeCell ref="A4:A6"/>
    <mergeCell ref="B4:B6"/>
    <mergeCell ref="C4:C6"/>
    <mergeCell ref="D4:D6"/>
    <mergeCell ref="O4:O6"/>
    <mergeCell ref="E4:E6"/>
    <mergeCell ref="F4:F6"/>
    <mergeCell ref="G4:G6"/>
    <mergeCell ref="H4:H6"/>
    <mergeCell ref="I4:I6"/>
    <mergeCell ref="K4:K6"/>
  </mergeCells>
  <dataValidations count="6">
    <dataValidation type="list" allowBlank="1" showInputMessage="1" showErrorMessage="1" sqref="R7:W15">
      <formula1>"优秀,合格,基本合格,不合格,未定等次"</formula1>
    </dataValidation>
    <dataValidation type="list" allowBlank="1" showInputMessage="1" showErrorMessage="1" sqref="E7:E15">
      <formula1>"汉,回"</formula1>
    </dataValidation>
    <dataValidation type="list" allowBlank="1" showInputMessage="1" showErrorMessage="1" sqref="D7:D15">
      <formula1>"男,女"</formula1>
    </dataValidation>
    <dataValidation type="list" allowBlank="1" showInputMessage="1" showErrorMessage="1" sqref="I7:I15">
      <formula1>"中专,大专,本科,研究生"</formula1>
    </dataValidation>
    <dataValidation type="list" allowBlank="1" showInputMessage="1" showErrorMessage="1" sqref="L7:L15">
      <formula1>"幼儿园,小学,初级中学,高级中学,中等职业学校,中等职业学校实习指导教师"</formula1>
    </dataValidation>
    <dataValidation type="list" allowBlank="1" showInputMessage="1" showErrorMessage="1" sqref="O7:O15">
      <formula1>"初中语文,初中数学,初中英语,初中物理,初中化学,初中生物,初中政治,初中历史,初中地理,初中音乐,初中书法"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zoomScalePageLayoutView="0" workbookViewId="0" topLeftCell="A1">
      <selection activeCell="D9" sqref="D9:F9"/>
    </sheetView>
  </sheetViews>
  <sheetFormatPr defaultColWidth="9.140625" defaultRowHeight="15"/>
  <cols>
    <col min="1" max="1" width="9.00390625" style="1" customWidth="1"/>
    <col min="2" max="2" width="9.57421875" style="1" customWidth="1"/>
    <col min="3" max="8" width="9.28125" style="1" customWidth="1"/>
    <col min="9" max="9" width="7.7109375" style="1" customWidth="1"/>
    <col min="10" max="10" width="7.00390625" style="1" customWidth="1"/>
    <col min="11" max="16384" width="9.00390625" style="1" customWidth="1"/>
  </cols>
  <sheetData>
    <row r="1" ht="18" customHeight="1">
      <c r="A1" s="1" t="s">
        <v>37</v>
      </c>
    </row>
    <row r="2" spans="1:10" ht="27" customHeight="1">
      <c r="A2" s="90" t="s">
        <v>166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" customFormat="1" ht="21" customHeight="1">
      <c r="A3" s="15" t="s">
        <v>40</v>
      </c>
      <c r="B3" s="15"/>
      <c r="C3" s="15" t="s">
        <v>41</v>
      </c>
      <c r="E3" s="16" t="s">
        <v>42</v>
      </c>
      <c r="H3" s="5" t="s">
        <v>43</v>
      </c>
      <c r="I3" s="15"/>
      <c r="J3" s="15"/>
    </row>
    <row r="4" spans="1:10" ht="30" customHeight="1">
      <c r="A4" s="13" t="s">
        <v>8</v>
      </c>
      <c r="B4" s="17" t="s">
        <v>76</v>
      </c>
      <c r="C4" s="13" t="s">
        <v>9</v>
      </c>
      <c r="D4" s="13" t="s">
        <v>89</v>
      </c>
      <c r="E4" s="13" t="s">
        <v>10</v>
      </c>
      <c r="F4" s="13" t="s">
        <v>74</v>
      </c>
      <c r="G4" s="56" t="s">
        <v>142</v>
      </c>
      <c r="H4" s="64" t="s">
        <v>132</v>
      </c>
      <c r="I4" s="92" t="s">
        <v>35</v>
      </c>
      <c r="J4" s="93"/>
    </row>
    <row r="5" spans="1:10" ht="30" customHeight="1">
      <c r="A5" s="56" t="s">
        <v>141</v>
      </c>
      <c r="B5" s="64" t="s">
        <v>140</v>
      </c>
      <c r="C5" s="14" t="s">
        <v>11</v>
      </c>
      <c r="D5" s="13" t="s">
        <v>133</v>
      </c>
      <c r="E5" s="14" t="s">
        <v>12</v>
      </c>
      <c r="F5" s="98" t="s">
        <v>137</v>
      </c>
      <c r="G5" s="99"/>
      <c r="H5" s="99"/>
      <c r="I5" s="94"/>
      <c r="J5" s="95"/>
    </row>
    <row r="6" spans="1:10" ht="30" customHeight="1">
      <c r="A6" s="53" t="s">
        <v>115</v>
      </c>
      <c r="B6" s="13" t="s">
        <v>139</v>
      </c>
      <c r="C6" s="13" t="s">
        <v>13</v>
      </c>
      <c r="D6" s="45">
        <f>DATEDIF($B$5,"2021-06","Y")</f>
        <v>18</v>
      </c>
      <c r="E6" s="53" t="s">
        <v>124</v>
      </c>
      <c r="F6" s="79" t="s">
        <v>169</v>
      </c>
      <c r="G6" s="79"/>
      <c r="H6" s="79"/>
      <c r="I6" s="96"/>
      <c r="J6" s="97"/>
    </row>
    <row r="7" spans="1:10" ht="22.5" customHeight="1">
      <c r="A7" s="25" t="s">
        <v>19</v>
      </c>
      <c r="B7" s="74" t="s">
        <v>14</v>
      </c>
      <c r="C7" s="76"/>
      <c r="D7" s="79" t="s">
        <v>15</v>
      </c>
      <c r="E7" s="79"/>
      <c r="F7" s="79"/>
      <c r="G7" s="79" t="s">
        <v>16</v>
      </c>
      <c r="H7" s="79"/>
      <c r="I7" s="79" t="s">
        <v>17</v>
      </c>
      <c r="J7" s="79"/>
    </row>
    <row r="8" spans="1:10" ht="22.5" customHeight="1">
      <c r="A8" s="25" t="s">
        <v>18</v>
      </c>
      <c r="B8" s="87" t="s">
        <v>128</v>
      </c>
      <c r="C8" s="86"/>
      <c r="D8" s="88" t="s">
        <v>129</v>
      </c>
      <c r="E8" s="79"/>
      <c r="F8" s="79"/>
      <c r="G8" s="88" t="s">
        <v>130</v>
      </c>
      <c r="H8" s="79"/>
      <c r="I8" s="88" t="s">
        <v>131</v>
      </c>
      <c r="J8" s="79"/>
    </row>
    <row r="9" spans="1:10" ht="22.5" customHeight="1">
      <c r="A9" s="54" t="s">
        <v>119</v>
      </c>
      <c r="B9" s="87" t="s">
        <v>120</v>
      </c>
      <c r="C9" s="86"/>
      <c r="D9" s="88" t="s">
        <v>121</v>
      </c>
      <c r="E9" s="79"/>
      <c r="F9" s="79"/>
      <c r="G9" s="88" t="s">
        <v>122</v>
      </c>
      <c r="H9" s="79"/>
      <c r="I9" s="88" t="s">
        <v>123</v>
      </c>
      <c r="J9" s="79"/>
    </row>
    <row r="10" spans="1:10" ht="22.5" customHeight="1">
      <c r="A10" s="79" t="s">
        <v>28</v>
      </c>
      <c r="B10" s="13" t="s">
        <v>20</v>
      </c>
      <c r="C10" s="13">
        <v>2015</v>
      </c>
      <c r="D10" s="13">
        <v>2016</v>
      </c>
      <c r="E10" s="13">
        <v>2017</v>
      </c>
      <c r="F10" s="13">
        <v>2018</v>
      </c>
      <c r="G10" s="13">
        <v>2019</v>
      </c>
      <c r="H10" s="13">
        <v>2020</v>
      </c>
      <c r="I10" s="79" t="s">
        <v>23</v>
      </c>
      <c r="J10" s="79"/>
    </row>
    <row r="11" spans="1:10" ht="22.5" customHeight="1">
      <c r="A11" s="79"/>
      <c r="B11" s="13" t="s">
        <v>21</v>
      </c>
      <c r="C11" s="13" t="s">
        <v>82</v>
      </c>
      <c r="D11" s="13" t="s">
        <v>83</v>
      </c>
      <c r="E11" s="13" t="s">
        <v>84</v>
      </c>
      <c r="F11" s="13" t="s">
        <v>85</v>
      </c>
      <c r="G11" s="13" t="s">
        <v>86</v>
      </c>
      <c r="H11" s="2"/>
      <c r="I11" s="88" t="s">
        <v>116</v>
      </c>
      <c r="J11" s="79"/>
    </row>
    <row r="12" spans="1:10" ht="22.5" customHeight="1">
      <c r="A12" s="79"/>
      <c r="B12" s="13" t="s">
        <v>22</v>
      </c>
      <c r="C12" s="13"/>
      <c r="D12" s="13"/>
      <c r="E12" s="13"/>
      <c r="F12" s="13"/>
      <c r="G12" s="13"/>
      <c r="H12" s="2"/>
      <c r="I12" s="74">
        <f>SUM(C12:H12)</f>
        <v>0</v>
      </c>
      <c r="J12" s="76"/>
    </row>
    <row r="13" spans="1:10" ht="22.5" customHeight="1">
      <c r="A13" s="89" t="s">
        <v>118</v>
      </c>
      <c r="B13" s="74" t="s">
        <v>24</v>
      </c>
      <c r="C13" s="75"/>
      <c r="D13" s="76"/>
      <c r="E13" s="74" t="s">
        <v>25</v>
      </c>
      <c r="F13" s="75"/>
      <c r="G13" s="76"/>
      <c r="H13" s="74" t="s">
        <v>26</v>
      </c>
      <c r="I13" s="76"/>
      <c r="J13" s="25" t="s">
        <v>27</v>
      </c>
    </row>
    <row r="14" spans="1:10" ht="22.5" customHeight="1">
      <c r="A14" s="79"/>
      <c r="B14" s="82"/>
      <c r="C14" s="83"/>
      <c r="D14" s="84"/>
      <c r="E14" s="82"/>
      <c r="F14" s="83"/>
      <c r="G14" s="84"/>
      <c r="H14" s="87" t="s">
        <v>117</v>
      </c>
      <c r="I14" s="86"/>
      <c r="J14" s="25"/>
    </row>
    <row r="15" spans="1:10" ht="22.5" customHeight="1">
      <c r="A15" s="79"/>
      <c r="B15" s="82"/>
      <c r="C15" s="83"/>
      <c r="D15" s="84"/>
      <c r="E15" s="82"/>
      <c r="F15" s="83"/>
      <c r="G15" s="84"/>
      <c r="H15" s="85"/>
      <c r="I15" s="86"/>
      <c r="J15" s="25"/>
    </row>
    <row r="16" spans="1:10" ht="22.5" customHeight="1">
      <c r="A16" s="79"/>
      <c r="B16" s="82"/>
      <c r="C16" s="83"/>
      <c r="D16" s="84"/>
      <c r="E16" s="82"/>
      <c r="F16" s="83"/>
      <c r="G16" s="84"/>
      <c r="H16" s="85"/>
      <c r="I16" s="86"/>
      <c r="J16" s="25"/>
    </row>
    <row r="17" spans="1:10" ht="22.5" customHeight="1">
      <c r="A17" s="79"/>
      <c r="B17" s="82"/>
      <c r="C17" s="83"/>
      <c r="D17" s="84"/>
      <c r="E17" s="82"/>
      <c r="F17" s="83"/>
      <c r="G17" s="84"/>
      <c r="H17" s="85"/>
      <c r="I17" s="86"/>
      <c r="J17" s="25"/>
    </row>
    <row r="18" spans="1:10" ht="22.5" customHeight="1">
      <c r="A18" s="79"/>
      <c r="B18" s="82"/>
      <c r="C18" s="83"/>
      <c r="D18" s="84"/>
      <c r="E18" s="82"/>
      <c r="F18" s="83"/>
      <c r="G18" s="84"/>
      <c r="H18" s="85"/>
      <c r="I18" s="86"/>
      <c r="J18" s="25"/>
    </row>
    <row r="19" spans="1:10" ht="22.5" customHeight="1">
      <c r="A19" s="79"/>
      <c r="B19" s="82"/>
      <c r="C19" s="83"/>
      <c r="D19" s="84"/>
      <c r="E19" s="82"/>
      <c r="F19" s="83"/>
      <c r="G19" s="84"/>
      <c r="H19" s="85"/>
      <c r="I19" s="86"/>
      <c r="J19" s="25"/>
    </row>
    <row r="20" spans="1:10" ht="22.5" customHeight="1">
      <c r="A20" s="79"/>
      <c r="B20" s="82"/>
      <c r="C20" s="83"/>
      <c r="D20" s="84"/>
      <c r="E20" s="82"/>
      <c r="F20" s="83"/>
      <c r="G20" s="84"/>
      <c r="H20" s="85"/>
      <c r="I20" s="86"/>
      <c r="J20" s="25"/>
    </row>
    <row r="21" spans="1:10" ht="22.5" customHeight="1">
      <c r="A21" s="79"/>
      <c r="B21" s="74" t="s">
        <v>23</v>
      </c>
      <c r="C21" s="75"/>
      <c r="D21" s="76"/>
      <c r="E21" s="77" t="s">
        <v>116</v>
      </c>
      <c r="F21" s="75"/>
      <c r="G21" s="76"/>
      <c r="H21" s="77" t="s">
        <v>116</v>
      </c>
      <c r="I21" s="76"/>
      <c r="J21" s="25">
        <f>SUM(J14:J20)</f>
        <v>0</v>
      </c>
    </row>
    <row r="22" spans="1:10" ht="22.5" customHeight="1">
      <c r="A22" s="13" t="s">
        <v>29</v>
      </c>
      <c r="B22" s="78" t="str">
        <f>"年度考核和个人获奖总计 "&amp;J21+I12&amp;" 分"</f>
        <v>年度考核和个人获奖总计 0 分</v>
      </c>
      <c r="C22" s="78"/>
      <c r="D22" s="78"/>
      <c r="E22" s="78"/>
      <c r="F22" s="78"/>
      <c r="G22" s="78"/>
      <c r="H22" s="78"/>
      <c r="I22" s="78"/>
      <c r="J22" s="78"/>
    </row>
    <row r="23" spans="1:10" ht="57" customHeight="1">
      <c r="A23" s="14" t="s">
        <v>30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57" customHeight="1">
      <c r="A24" s="53" t="s">
        <v>127</v>
      </c>
      <c r="B24" s="80" t="s">
        <v>136</v>
      </c>
      <c r="C24" s="81"/>
      <c r="D24" s="81"/>
      <c r="E24" s="81"/>
      <c r="F24" s="81"/>
      <c r="G24" s="81"/>
      <c r="H24" s="81"/>
      <c r="I24" s="81"/>
      <c r="J24" s="81"/>
    </row>
    <row r="25" spans="1:10" ht="57" customHeight="1">
      <c r="A25" s="53" t="s">
        <v>126</v>
      </c>
      <c r="B25" s="71" t="s">
        <v>134</v>
      </c>
      <c r="C25" s="72"/>
      <c r="D25" s="72"/>
      <c r="E25" s="72"/>
      <c r="F25" s="72"/>
      <c r="G25" s="72"/>
      <c r="H25" s="72"/>
      <c r="I25" s="72"/>
      <c r="J25" s="73"/>
    </row>
    <row r="26" spans="1:12" ht="57" customHeight="1">
      <c r="A26" s="53" t="s">
        <v>125</v>
      </c>
      <c r="B26" s="71" t="s">
        <v>135</v>
      </c>
      <c r="C26" s="72"/>
      <c r="D26" s="72"/>
      <c r="E26" s="72"/>
      <c r="F26" s="72"/>
      <c r="G26" s="72"/>
      <c r="H26" s="72"/>
      <c r="I26" s="72"/>
      <c r="J26" s="73"/>
      <c r="L26" s="6"/>
    </row>
  </sheetData>
  <sheetProtection/>
  <mergeCells count="53">
    <mergeCell ref="I11:J11"/>
    <mergeCell ref="H13:I13"/>
    <mergeCell ref="H14:I14"/>
    <mergeCell ref="H15:I15"/>
    <mergeCell ref="H17:I17"/>
    <mergeCell ref="H16:I16"/>
    <mergeCell ref="B7:C7"/>
    <mergeCell ref="H18:I18"/>
    <mergeCell ref="B13:D13"/>
    <mergeCell ref="E13:G13"/>
    <mergeCell ref="B14:D14"/>
    <mergeCell ref="E14:G14"/>
    <mergeCell ref="B15:D15"/>
    <mergeCell ref="E15:G15"/>
    <mergeCell ref="E18:G18"/>
    <mergeCell ref="I10:J10"/>
    <mergeCell ref="D9:F9"/>
    <mergeCell ref="G9:H9"/>
    <mergeCell ref="I9:J9"/>
    <mergeCell ref="A2:J2"/>
    <mergeCell ref="I4:J6"/>
    <mergeCell ref="F5:H5"/>
    <mergeCell ref="F6:H6"/>
    <mergeCell ref="D7:F7"/>
    <mergeCell ref="G7:H7"/>
    <mergeCell ref="I7:J7"/>
    <mergeCell ref="A10:A12"/>
    <mergeCell ref="I12:J12"/>
    <mergeCell ref="A13:A21"/>
    <mergeCell ref="B16:D16"/>
    <mergeCell ref="E16:G16"/>
    <mergeCell ref="B17:D17"/>
    <mergeCell ref="E17:G17"/>
    <mergeCell ref="B18:D18"/>
    <mergeCell ref="H19:I19"/>
    <mergeCell ref="H20:I20"/>
    <mergeCell ref="B26:J26"/>
    <mergeCell ref="B22:J22"/>
    <mergeCell ref="B23:J23"/>
    <mergeCell ref="B24:J24"/>
    <mergeCell ref="B21:D21"/>
    <mergeCell ref="B8:C8"/>
    <mergeCell ref="B9:C9"/>
    <mergeCell ref="D8:F8"/>
    <mergeCell ref="G8:H8"/>
    <mergeCell ref="I8:J8"/>
    <mergeCell ref="E21:G21"/>
    <mergeCell ref="B19:D19"/>
    <mergeCell ref="E19:G19"/>
    <mergeCell ref="B20:D20"/>
    <mergeCell ref="E20:G20"/>
    <mergeCell ref="B25:J25"/>
    <mergeCell ref="H21:I21"/>
  </mergeCells>
  <dataValidations count="5">
    <dataValidation type="list" allowBlank="1" showInputMessage="1" showErrorMessage="1" sqref="F4">
      <formula1>"汉,回"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C11:H11">
      <formula1>"优秀,合格,基本合格,不合格,未定等次"</formula1>
    </dataValidation>
    <dataValidation type="list" allowBlank="1" showInputMessage="1" showErrorMessage="1" sqref="D5">
      <formula1>"幼儿园,小学,初级中学,高级中学,中等职业学校,中等职业学校实习指导教师"</formula1>
    </dataValidation>
    <dataValidation type="list" allowBlank="1" showInputMessage="1" showErrorMessage="1" sqref="B6">
      <formula1>"正高级教师,高级教师,一级教师,二级教师,三级教师"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B1"/>
    </sheetView>
  </sheetViews>
  <sheetFormatPr defaultColWidth="9.140625" defaultRowHeight="15"/>
  <cols>
    <col min="1" max="2" width="4.57421875" style="1" customWidth="1"/>
    <col min="3" max="3" width="6.57421875" style="1" customWidth="1"/>
    <col min="4" max="5" width="4.57421875" style="1" customWidth="1"/>
    <col min="6" max="7" width="6.421875" style="1" customWidth="1"/>
    <col min="8" max="8" width="9.8515625" style="1" customWidth="1"/>
    <col min="9" max="9" width="4.57421875" style="1" customWidth="1"/>
    <col min="10" max="11" width="7.8515625" style="1" customWidth="1"/>
    <col min="12" max="15" width="4.57421875" style="1" customWidth="1"/>
    <col min="16" max="16" width="30.421875" style="1" customWidth="1"/>
    <col min="17" max="25" width="4.57421875" style="1" customWidth="1"/>
    <col min="26" max="27" width="6.57421875" style="1" customWidth="1"/>
    <col min="28" max="16384" width="9.00390625" style="1" customWidth="1"/>
  </cols>
  <sheetData>
    <row r="1" spans="1:2" ht="19.5" customHeight="1">
      <c r="A1" s="151" t="s">
        <v>36</v>
      </c>
      <c r="B1" s="151"/>
    </row>
    <row r="2" spans="1:27" s="24" customFormat="1" ht="30" customHeight="1">
      <c r="A2" s="101" t="s">
        <v>168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s="12" customFormat="1" ht="21.75" customHeight="1">
      <c r="B3" s="9" t="s">
        <v>57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0"/>
      <c r="S3" s="10"/>
      <c r="T3" s="10"/>
      <c r="U3" s="10"/>
      <c r="V3" s="10"/>
      <c r="W3" s="10"/>
      <c r="Y3" s="10"/>
      <c r="Z3" s="30" t="s">
        <v>108</v>
      </c>
      <c r="AA3" s="10"/>
    </row>
    <row r="4" spans="1:27" s="36" customFormat="1" ht="21" customHeight="1">
      <c r="A4" s="104" t="s">
        <v>0</v>
      </c>
      <c r="B4" s="100" t="s">
        <v>38</v>
      </c>
      <c r="C4" s="104" t="s">
        <v>1</v>
      </c>
      <c r="D4" s="100" t="s">
        <v>2</v>
      </c>
      <c r="E4" s="100" t="s">
        <v>3</v>
      </c>
      <c r="F4" s="100" t="s">
        <v>81</v>
      </c>
      <c r="G4" s="100" t="s">
        <v>31</v>
      </c>
      <c r="H4" s="100" t="s">
        <v>44</v>
      </c>
      <c r="I4" s="100" t="s">
        <v>5</v>
      </c>
      <c r="J4" s="112" t="s">
        <v>73</v>
      </c>
      <c r="K4" s="100" t="s">
        <v>51</v>
      </c>
      <c r="L4" s="100" t="s">
        <v>99</v>
      </c>
      <c r="M4" s="100" t="s">
        <v>33</v>
      </c>
      <c r="N4" s="100" t="s">
        <v>7</v>
      </c>
      <c r="O4" s="112" t="s">
        <v>59</v>
      </c>
      <c r="P4" s="100" t="s">
        <v>34</v>
      </c>
      <c r="Q4" s="100"/>
      <c r="R4" s="100"/>
      <c r="S4" s="100"/>
      <c r="T4" s="100"/>
      <c r="U4" s="100"/>
      <c r="V4" s="100"/>
      <c r="W4" s="100"/>
      <c r="X4" s="100"/>
      <c r="Y4" s="100"/>
      <c r="Z4" s="100" t="s">
        <v>100</v>
      </c>
      <c r="AA4" s="100" t="s">
        <v>4</v>
      </c>
    </row>
    <row r="5" spans="1:27" s="36" customFormat="1" ht="21" customHeight="1">
      <c r="A5" s="104"/>
      <c r="B5" s="100"/>
      <c r="C5" s="104"/>
      <c r="D5" s="100"/>
      <c r="E5" s="100"/>
      <c r="F5" s="100"/>
      <c r="G5" s="100"/>
      <c r="H5" s="100"/>
      <c r="I5" s="100"/>
      <c r="J5" s="113"/>
      <c r="K5" s="100"/>
      <c r="L5" s="100"/>
      <c r="M5" s="100"/>
      <c r="N5" s="100"/>
      <c r="O5" s="113"/>
      <c r="P5" s="107" t="s">
        <v>68</v>
      </c>
      <c r="Q5" s="108"/>
      <c r="R5" s="107" t="s">
        <v>69</v>
      </c>
      <c r="S5" s="109"/>
      <c r="T5" s="109"/>
      <c r="U5" s="109"/>
      <c r="V5" s="109"/>
      <c r="W5" s="109"/>
      <c r="X5" s="108"/>
      <c r="Y5" s="110" t="s">
        <v>60</v>
      </c>
      <c r="Z5" s="100"/>
      <c r="AA5" s="100"/>
    </row>
    <row r="6" spans="1:27" s="36" customFormat="1" ht="21" customHeight="1">
      <c r="A6" s="104"/>
      <c r="B6" s="100"/>
      <c r="C6" s="104"/>
      <c r="D6" s="100"/>
      <c r="E6" s="100"/>
      <c r="F6" s="100"/>
      <c r="G6" s="100"/>
      <c r="H6" s="100"/>
      <c r="I6" s="100"/>
      <c r="J6" s="114"/>
      <c r="K6" s="100"/>
      <c r="L6" s="100"/>
      <c r="M6" s="100"/>
      <c r="N6" s="100"/>
      <c r="O6" s="114"/>
      <c r="P6" s="37" t="s">
        <v>70</v>
      </c>
      <c r="Q6" s="37" t="s">
        <v>55</v>
      </c>
      <c r="R6" s="37">
        <v>2015</v>
      </c>
      <c r="S6" s="37">
        <v>2016</v>
      </c>
      <c r="T6" s="37">
        <v>2017</v>
      </c>
      <c r="U6" s="37">
        <v>2018</v>
      </c>
      <c r="V6" s="37">
        <v>2019</v>
      </c>
      <c r="W6" s="37">
        <v>2020</v>
      </c>
      <c r="X6" s="37" t="s">
        <v>55</v>
      </c>
      <c r="Y6" s="111"/>
      <c r="Z6" s="100"/>
      <c r="AA6" s="100"/>
    </row>
    <row r="7" spans="1:27" s="22" customFormat="1" ht="72.75" customHeight="1">
      <c r="A7" s="18">
        <v>1</v>
      </c>
      <c r="B7" s="27">
        <v>1234</v>
      </c>
      <c r="C7" s="26" t="s">
        <v>88</v>
      </c>
      <c r="D7" s="18" t="s">
        <v>89</v>
      </c>
      <c r="E7" s="18" t="s">
        <v>74</v>
      </c>
      <c r="F7" s="29" t="s">
        <v>77</v>
      </c>
      <c r="G7" s="19" t="s">
        <v>78</v>
      </c>
      <c r="H7" s="19" t="s">
        <v>72</v>
      </c>
      <c r="I7" s="20" t="s">
        <v>90</v>
      </c>
      <c r="J7" s="28" t="s">
        <v>92</v>
      </c>
      <c r="K7" s="28" t="s">
        <v>98</v>
      </c>
      <c r="L7" s="20" t="s">
        <v>75</v>
      </c>
      <c r="M7" s="28" t="s">
        <v>93</v>
      </c>
      <c r="N7" s="28" t="s">
        <v>95</v>
      </c>
      <c r="O7" s="28" t="s">
        <v>171</v>
      </c>
      <c r="P7" s="21" t="s">
        <v>79</v>
      </c>
      <c r="Q7" s="18"/>
      <c r="R7" s="20" t="s">
        <v>82</v>
      </c>
      <c r="S7" s="20" t="s">
        <v>83</v>
      </c>
      <c r="T7" s="20" t="s">
        <v>84</v>
      </c>
      <c r="U7" s="20" t="s">
        <v>85</v>
      </c>
      <c r="V7" s="20" t="s">
        <v>86</v>
      </c>
      <c r="W7" s="20" t="s">
        <v>82</v>
      </c>
      <c r="X7" s="20"/>
      <c r="Y7" s="18">
        <f>Q7+X7</f>
        <v>0</v>
      </c>
      <c r="Z7" s="52" t="s">
        <v>114</v>
      </c>
      <c r="AA7" s="18"/>
    </row>
    <row r="8" spans="1:27" s="22" customFormat="1" ht="49.5" customHeight="1">
      <c r="A8" s="18"/>
      <c r="B8" s="27"/>
      <c r="C8" s="26"/>
      <c r="D8" s="18"/>
      <c r="E8" s="18"/>
      <c r="F8" s="19"/>
      <c r="G8" s="19"/>
      <c r="H8" s="19"/>
      <c r="I8" s="20"/>
      <c r="J8" s="28"/>
      <c r="K8" s="28"/>
      <c r="L8" s="20"/>
      <c r="M8" s="28" t="s">
        <v>94</v>
      </c>
      <c r="N8" s="28" t="s">
        <v>96</v>
      </c>
      <c r="O8" s="28" t="s">
        <v>172</v>
      </c>
      <c r="P8" s="21"/>
      <c r="Q8" s="18"/>
      <c r="R8" s="20"/>
      <c r="S8" s="20"/>
      <c r="T8" s="20"/>
      <c r="U8" s="20"/>
      <c r="V8" s="20"/>
      <c r="W8" s="20"/>
      <c r="X8" s="20"/>
      <c r="Y8" s="18"/>
      <c r="Z8" s="19"/>
      <c r="AA8" s="18"/>
    </row>
    <row r="9" spans="1:27" s="22" customFormat="1" ht="49.5" customHeight="1">
      <c r="A9" s="18"/>
      <c r="B9" s="27"/>
      <c r="C9" s="26"/>
      <c r="D9" s="18"/>
      <c r="E9" s="18"/>
      <c r="F9" s="19"/>
      <c r="G9" s="19"/>
      <c r="H9" s="19"/>
      <c r="I9" s="20"/>
      <c r="J9" s="28"/>
      <c r="K9" s="28"/>
      <c r="L9" s="20"/>
      <c r="M9" s="28"/>
      <c r="N9" s="28"/>
      <c r="O9" s="20"/>
      <c r="P9" s="21"/>
      <c r="Q9" s="18"/>
      <c r="R9" s="20"/>
      <c r="S9" s="20"/>
      <c r="T9" s="20"/>
      <c r="U9" s="20"/>
      <c r="V9" s="20"/>
      <c r="W9" s="20"/>
      <c r="X9" s="20"/>
      <c r="Y9" s="18"/>
      <c r="Z9" s="19"/>
      <c r="AA9" s="18"/>
    </row>
    <row r="10" spans="1:27" s="22" customFormat="1" ht="49.5" customHeight="1">
      <c r="A10" s="18"/>
      <c r="B10" s="27"/>
      <c r="C10" s="26"/>
      <c r="D10" s="18"/>
      <c r="E10" s="18"/>
      <c r="F10" s="19"/>
      <c r="G10" s="19"/>
      <c r="H10" s="19"/>
      <c r="I10" s="20"/>
      <c r="J10" s="28"/>
      <c r="K10" s="28"/>
      <c r="L10" s="20"/>
      <c r="M10" s="28"/>
      <c r="N10" s="28"/>
      <c r="O10" s="20"/>
      <c r="P10" s="21"/>
      <c r="Q10" s="18"/>
      <c r="R10" s="20"/>
      <c r="S10" s="20"/>
      <c r="T10" s="20"/>
      <c r="U10" s="20"/>
      <c r="V10" s="20"/>
      <c r="W10" s="20"/>
      <c r="X10" s="20"/>
      <c r="Y10" s="18"/>
      <c r="Z10" s="19"/>
      <c r="AA10" s="18"/>
    </row>
    <row r="11" spans="1:27" s="22" customFormat="1" ht="49.5" customHeight="1">
      <c r="A11" s="18"/>
      <c r="B11" s="27"/>
      <c r="C11" s="26"/>
      <c r="D11" s="18"/>
      <c r="E11" s="18"/>
      <c r="F11" s="19"/>
      <c r="G11" s="19"/>
      <c r="H11" s="19"/>
      <c r="I11" s="20"/>
      <c r="J11" s="28"/>
      <c r="K11" s="28"/>
      <c r="L11" s="20"/>
      <c r="M11" s="28"/>
      <c r="N11" s="28"/>
      <c r="O11" s="20"/>
      <c r="P11" s="21"/>
      <c r="Q11" s="18"/>
      <c r="R11" s="20"/>
      <c r="S11" s="20"/>
      <c r="T11" s="20"/>
      <c r="U11" s="20"/>
      <c r="V11" s="20"/>
      <c r="W11" s="20"/>
      <c r="X11" s="20"/>
      <c r="Y11" s="18"/>
      <c r="Z11" s="19"/>
      <c r="AA11" s="18"/>
    </row>
    <row r="12" spans="1:27" s="22" customFormat="1" ht="49.5" customHeight="1">
      <c r="A12" s="26"/>
      <c r="B12" s="27"/>
      <c r="C12" s="26"/>
      <c r="D12" s="26"/>
      <c r="E12" s="26"/>
      <c r="F12" s="52"/>
      <c r="G12" s="52"/>
      <c r="H12" s="52"/>
      <c r="I12" s="28"/>
      <c r="J12" s="28"/>
      <c r="K12" s="28"/>
      <c r="L12" s="28"/>
      <c r="M12" s="28"/>
      <c r="N12" s="28"/>
      <c r="O12" s="28"/>
      <c r="P12" s="21"/>
      <c r="Q12" s="26"/>
      <c r="R12" s="28"/>
      <c r="S12" s="28"/>
      <c r="T12" s="28"/>
      <c r="U12" s="28"/>
      <c r="V12" s="28"/>
      <c r="W12" s="28"/>
      <c r="X12" s="28"/>
      <c r="Y12" s="26"/>
      <c r="Z12" s="52"/>
      <c r="AA12" s="26"/>
    </row>
    <row r="13" spans="1:27" s="22" customFormat="1" ht="49.5" customHeight="1">
      <c r="A13" s="26"/>
      <c r="B13" s="27"/>
      <c r="C13" s="26"/>
      <c r="D13" s="26"/>
      <c r="E13" s="26"/>
      <c r="F13" s="52"/>
      <c r="G13" s="52"/>
      <c r="H13" s="52"/>
      <c r="I13" s="28"/>
      <c r="J13" s="28"/>
      <c r="K13" s="28"/>
      <c r="L13" s="28"/>
      <c r="M13" s="28"/>
      <c r="N13" s="28"/>
      <c r="O13" s="28"/>
      <c r="P13" s="21"/>
      <c r="Q13" s="26"/>
      <c r="R13" s="28"/>
      <c r="S13" s="28"/>
      <c r="T13" s="28"/>
      <c r="U13" s="28"/>
      <c r="V13" s="28"/>
      <c r="W13" s="28"/>
      <c r="X13" s="28"/>
      <c r="Y13" s="26"/>
      <c r="Z13" s="52"/>
      <c r="AA13" s="26"/>
    </row>
    <row r="14" spans="1:27" s="22" customFormat="1" ht="49.5" customHeight="1">
      <c r="A14" s="18"/>
      <c r="B14" s="27"/>
      <c r="C14" s="26"/>
      <c r="D14" s="18"/>
      <c r="E14" s="18"/>
      <c r="F14" s="19"/>
      <c r="G14" s="19"/>
      <c r="H14" s="19"/>
      <c r="I14" s="20"/>
      <c r="J14" s="28"/>
      <c r="K14" s="28"/>
      <c r="L14" s="20"/>
      <c r="M14" s="28"/>
      <c r="N14" s="28"/>
      <c r="O14" s="20"/>
      <c r="P14" s="21"/>
      <c r="Q14" s="18"/>
      <c r="R14" s="20"/>
      <c r="S14" s="20"/>
      <c r="T14" s="20"/>
      <c r="U14" s="20"/>
      <c r="V14" s="20"/>
      <c r="W14" s="20"/>
      <c r="X14" s="20"/>
      <c r="Y14" s="18"/>
      <c r="Z14" s="19"/>
      <c r="AA14" s="18"/>
    </row>
    <row r="15" spans="1:27" s="22" customFormat="1" ht="49.5" customHeight="1">
      <c r="A15" s="18"/>
      <c r="B15" s="27"/>
      <c r="C15" s="26"/>
      <c r="D15" s="18"/>
      <c r="E15" s="18"/>
      <c r="F15" s="19"/>
      <c r="G15" s="19"/>
      <c r="H15" s="19"/>
      <c r="I15" s="20"/>
      <c r="J15" s="28"/>
      <c r="K15" s="28"/>
      <c r="L15" s="20"/>
      <c r="M15" s="28"/>
      <c r="N15" s="28"/>
      <c r="O15" s="20"/>
      <c r="P15" s="21"/>
      <c r="Q15" s="18"/>
      <c r="R15" s="20"/>
      <c r="S15" s="20"/>
      <c r="T15" s="20"/>
      <c r="U15" s="20"/>
      <c r="V15" s="20"/>
      <c r="W15" s="20"/>
      <c r="X15" s="20"/>
      <c r="Y15" s="18"/>
      <c r="Z15" s="19"/>
      <c r="AA15" s="18"/>
    </row>
    <row r="16" spans="1:27" s="12" customFormat="1" ht="30.75" customHeight="1">
      <c r="A16" s="105" t="s">
        <v>80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</sheetData>
  <sheetProtection/>
  <mergeCells count="24">
    <mergeCell ref="AA4:AA6"/>
    <mergeCell ref="Z4:Z6"/>
    <mergeCell ref="P4:Y4"/>
    <mergeCell ref="N4:N6"/>
    <mergeCell ref="Y5:Y6"/>
    <mergeCell ref="R5:X5"/>
    <mergeCell ref="P5:Q5"/>
    <mergeCell ref="O4:O6"/>
    <mergeCell ref="A16:AA16"/>
    <mergeCell ref="K4:K6"/>
    <mergeCell ref="L4:L6"/>
    <mergeCell ref="E4:E6"/>
    <mergeCell ref="F4:F6"/>
    <mergeCell ref="A2:AA2"/>
    <mergeCell ref="A4:A6"/>
    <mergeCell ref="B4:B6"/>
    <mergeCell ref="C4:C6"/>
    <mergeCell ref="D4:D6"/>
    <mergeCell ref="I4:I6"/>
    <mergeCell ref="M4:M6"/>
    <mergeCell ref="G4:G6"/>
    <mergeCell ref="H4:H6"/>
    <mergeCell ref="J4:J6"/>
    <mergeCell ref="A1:B1"/>
  </mergeCells>
  <dataValidations count="6">
    <dataValidation type="list" allowBlank="1" showInputMessage="1" showErrorMessage="1" sqref="R7:W15">
      <formula1>"优秀,合格,基本合格,不合格,未定等次"</formula1>
    </dataValidation>
    <dataValidation type="list" allowBlank="1" showInputMessage="1" showErrorMessage="1" sqref="O7:O15">
      <formula1>"小学语文,小学数学,小学英语,小学音乐,小学体育,小学信息技术,特殊教育音乐,特殊教育美术"</formula1>
    </dataValidation>
    <dataValidation type="list" allowBlank="1" showInputMessage="1" showErrorMessage="1" sqref="L7:L15">
      <formula1>"幼儿园,小学,初级中学,高级中学,中等职业学校,中等职业学校实习指导教师"</formula1>
    </dataValidation>
    <dataValidation type="list" allowBlank="1" showInputMessage="1" showErrorMessage="1" sqref="I7:I15">
      <formula1>"中专,大专,本科,研究生"</formula1>
    </dataValidation>
    <dataValidation type="list" allowBlank="1" showInputMessage="1" showErrorMessage="1" sqref="D7:D15">
      <formula1>"男,女"</formula1>
    </dataValidation>
    <dataValidation type="list" allowBlank="1" showInputMessage="1" showErrorMessage="1" sqref="E7:E15">
      <formula1>"汉,回"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4"/>
  <sheetViews>
    <sheetView zoomScalePageLayoutView="0" workbookViewId="0" topLeftCell="A1">
      <selection activeCell="L5" sqref="L5"/>
    </sheetView>
  </sheetViews>
  <sheetFormatPr defaultColWidth="9.140625" defaultRowHeight="15"/>
  <cols>
    <col min="1" max="2" width="8.8515625" style="4" customWidth="1"/>
    <col min="3" max="3" width="7.140625" style="4" customWidth="1"/>
    <col min="4" max="4" width="11.8515625" style="4" customWidth="1"/>
    <col min="5" max="10" width="8.57421875" style="4" customWidth="1"/>
    <col min="11" max="16384" width="9.00390625" style="4" customWidth="1"/>
  </cols>
  <sheetData>
    <row r="1" s="62" customFormat="1" ht="21.75" customHeight="1">
      <c r="A1" s="62" t="s">
        <v>45</v>
      </c>
    </row>
    <row r="2" spans="1:10" s="63" customFormat="1" ht="30" customHeight="1">
      <c r="A2" s="129" t="s">
        <v>61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7" customHeight="1">
      <c r="A3" s="3" t="s">
        <v>40</v>
      </c>
      <c r="B3" s="3"/>
      <c r="D3" s="141" t="s">
        <v>41</v>
      </c>
      <c r="E3" s="141"/>
      <c r="F3" s="141"/>
      <c r="G3" s="58"/>
      <c r="H3" s="58" t="s">
        <v>43</v>
      </c>
      <c r="I3" s="3"/>
      <c r="J3" s="3"/>
    </row>
    <row r="4" spans="1:10" ht="39" customHeight="1">
      <c r="A4" s="7" t="s">
        <v>1</v>
      </c>
      <c r="B4" s="59" t="s">
        <v>151</v>
      </c>
      <c r="C4" s="7" t="s">
        <v>2</v>
      </c>
      <c r="D4" s="7" t="s">
        <v>152</v>
      </c>
      <c r="E4" s="7" t="s">
        <v>3</v>
      </c>
      <c r="F4" s="7" t="s">
        <v>74</v>
      </c>
      <c r="G4" s="57" t="s">
        <v>81</v>
      </c>
      <c r="H4" s="60" t="s">
        <v>154</v>
      </c>
      <c r="I4" s="131" t="s">
        <v>46</v>
      </c>
      <c r="J4" s="132"/>
    </row>
    <row r="5" spans="1:10" ht="39" customHeight="1">
      <c r="A5" s="57" t="s">
        <v>31</v>
      </c>
      <c r="B5" s="60" t="s">
        <v>153</v>
      </c>
      <c r="C5" s="8" t="s">
        <v>32</v>
      </c>
      <c r="D5" s="8" t="s">
        <v>75</v>
      </c>
      <c r="E5" s="57" t="s">
        <v>47</v>
      </c>
      <c r="F5" s="127" t="s">
        <v>155</v>
      </c>
      <c r="G5" s="140"/>
      <c r="H5" s="128"/>
      <c r="I5" s="133"/>
      <c r="J5" s="134"/>
    </row>
    <row r="6" spans="1:10" ht="39" customHeight="1">
      <c r="A6" s="57" t="s">
        <v>143</v>
      </c>
      <c r="B6" s="61" t="s">
        <v>139</v>
      </c>
      <c r="C6" s="7" t="s">
        <v>48</v>
      </c>
      <c r="D6" s="65">
        <f>DATEDIF($B$5,"2021-06","Y")</f>
        <v>15</v>
      </c>
      <c r="E6" s="57" t="s">
        <v>164</v>
      </c>
      <c r="F6" s="137"/>
      <c r="G6" s="138"/>
      <c r="H6" s="139"/>
      <c r="I6" s="135"/>
      <c r="J6" s="136"/>
    </row>
    <row r="7" spans="1:10" ht="39" customHeight="1">
      <c r="A7" s="46" t="s">
        <v>49</v>
      </c>
      <c r="B7" s="118" t="s">
        <v>150</v>
      </c>
      <c r="C7" s="122"/>
      <c r="D7" s="123" t="s">
        <v>50</v>
      </c>
      <c r="E7" s="123"/>
      <c r="F7" s="123"/>
      <c r="G7" s="123" t="s">
        <v>51</v>
      </c>
      <c r="H7" s="123"/>
      <c r="I7" s="123" t="s">
        <v>52</v>
      </c>
      <c r="J7" s="123"/>
    </row>
    <row r="8" spans="1:10" ht="39" customHeight="1">
      <c r="A8" s="46" t="s">
        <v>53</v>
      </c>
      <c r="B8" s="127" t="s">
        <v>159</v>
      </c>
      <c r="C8" s="128"/>
      <c r="D8" s="126" t="s">
        <v>156</v>
      </c>
      <c r="E8" s="123"/>
      <c r="F8" s="123"/>
      <c r="G8" s="126" t="s">
        <v>157</v>
      </c>
      <c r="H8" s="123"/>
      <c r="I8" s="126" t="s">
        <v>158</v>
      </c>
      <c r="J8" s="123"/>
    </row>
    <row r="9" spans="1:10" ht="39" customHeight="1">
      <c r="A9" s="46" t="s">
        <v>54</v>
      </c>
      <c r="B9" s="127" t="s">
        <v>160</v>
      </c>
      <c r="C9" s="128"/>
      <c r="D9" s="126" t="s">
        <v>161</v>
      </c>
      <c r="E9" s="123"/>
      <c r="F9" s="123"/>
      <c r="G9" s="126" t="s">
        <v>157</v>
      </c>
      <c r="H9" s="123"/>
      <c r="I9" s="126" t="s">
        <v>162</v>
      </c>
      <c r="J9" s="123"/>
    </row>
    <row r="10" spans="1:10" ht="39" customHeight="1">
      <c r="A10" s="118" t="s">
        <v>67</v>
      </c>
      <c r="B10" s="119"/>
      <c r="C10" s="119"/>
      <c r="D10" s="120"/>
      <c r="E10" s="121" t="s">
        <v>163</v>
      </c>
      <c r="F10" s="122"/>
      <c r="G10" s="121" t="s">
        <v>110</v>
      </c>
      <c r="H10" s="122"/>
      <c r="I10" s="121" t="s">
        <v>111</v>
      </c>
      <c r="J10" s="122"/>
    </row>
    <row r="11" spans="1:10" ht="99" customHeight="1">
      <c r="A11" s="8" t="s">
        <v>56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78" customHeight="1">
      <c r="A12" s="57" t="s">
        <v>147</v>
      </c>
      <c r="B12" s="124" t="s">
        <v>144</v>
      </c>
      <c r="C12" s="125"/>
      <c r="D12" s="125"/>
      <c r="E12" s="125"/>
      <c r="F12" s="125"/>
      <c r="G12" s="125"/>
      <c r="H12" s="125"/>
      <c r="I12" s="125"/>
      <c r="J12" s="125"/>
    </row>
    <row r="13" spans="1:10" ht="105" customHeight="1">
      <c r="A13" s="57" t="s">
        <v>148</v>
      </c>
      <c r="B13" s="115" t="s">
        <v>145</v>
      </c>
      <c r="C13" s="116"/>
      <c r="D13" s="116"/>
      <c r="E13" s="116"/>
      <c r="F13" s="116"/>
      <c r="G13" s="116"/>
      <c r="H13" s="116"/>
      <c r="I13" s="116"/>
      <c r="J13" s="117"/>
    </row>
    <row r="14" spans="1:10" ht="105" customHeight="1">
      <c r="A14" s="57" t="s">
        <v>149</v>
      </c>
      <c r="B14" s="115" t="s">
        <v>146</v>
      </c>
      <c r="C14" s="116"/>
      <c r="D14" s="116"/>
      <c r="E14" s="116"/>
      <c r="F14" s="116"/>
      <c r="G14" s="116"/>
      <c r="H14" s="116"/>
      <c r="I14" s="116"/>
      <c r="J14" s="117"/>
    </row>
  </sheetData>
  <sheetProtection/>
  <mergeCells count="25">
    <mergeCell ref="A2:J2"/>
    <mergeCell ref="I4:J6"/>
    <mergeCell ref="D7:F7"/>
    <mergeCell ref="G7:H7"/>
    <mergeCell ref="I7:J7"/>
    <mergeCell ref="F6:H6"/>
    <mergeCell ref="F5:H5"/>
    <mergeCell ref="B7:C7"/>
    <mergeCell ref="D3:F3"/>
    <mergeCell ref="G8:H8"/>
    <mergeCell ref="I8:J8"/>
    <mergeCell ref="D9:F9"/>
    <mergeCell ref="G9:H9"/>
    <mergeCell ref="I9:J9"/>
    <mergeCell ref="B8:C8"/>
    <mergeCell ref="B9:C9"/>
    <mergeCell ref="D8:F8"/>
    <mergeCell ref="B13:J13"/>
    <mergeCell ref="B14:J14"/>
    <mergeCell ref="A10:D10"/>
    <mergeCell ref="E10:F10"/>
    <mergeCell ref="G10:H10"/>
    <mergeCell ref="I10:J10"/>
    <mergeCell ref="B11:J11"/>
    <mergeCell ref="B12:J12"/>
  </mergeCells>
  <dataValidations count="6">
    <dataValidation type="list" allowBlank="1" showInputMessage="1" showErrorMessage="1" sqref="E10:J10">
      <formula1>"舞蹈,声乐,器乐,简笔画"</formula1>
    </dataValidation>
    <dataValidation type="list" allowBlank="1" showInputMessage="1" showErrorMessage="1" sqref="D5">
      <formula1>"幼儿园,小学,初级中学,高级中学,中等职业学校,中等职业学校实习指导教师"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"汉,回"</formula1>
    </dataValidation>
    <dataValidation type="list" allowBlank="1" showInputMessage="1" showErrorMessage="1" sqref="B6">
      <formula1>"正高级教师,高级教师,一级教师,二级教师,三级教师"</formula1>
    </dataValidation>
    <dataValidation type="list" allowBlank="1" showInputMessage="1" showErrorMessage="1" sqref="I8:J9">
      <formula1>"中专,大专,本科,研究生"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T1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B1"/>
    </sheetView>
  </sheetViews>
  <sheetFormatPr defaultColWidth="9.140625" defaultRowHeight="15"/>
  <cols>
    <col min="1" max="2" width="5.140625" style="4" customWidth="1"/>
    <col min="3" max="3" width="6.57421875" style="4" customWidth="1"/>
    <col min="4" max="5" width="5.140625" style="4" customWidth="1"/>
    <col min="6" max="7" width="6.421875" style="4" customWidth="1"/>
    <col min="8" max="8" width="9.8515625" style="49" customWidth="1"/>
    <col min="9" max="9" width="5.140625" style="4" customWidth="1"/>
    <col min="10" max="11" width="8.140625" style="4" customWidth="1"/>
    <col min="12" max="12" width="7.8515625" style="4" customWidth="1"/>
    <col min="13" max="13" width="9.57421875" style="4" customWidth="1"/>
    <col min="14" max="15" width="6.421875" style="4" customWidth="1"/>
    <col min="16" max="20" width="6.57421875" style="4" customWidth="1"/>
    <col min="21" max="16384" width="9.00390625" style="4" customWidth="1"/>
  </cols>
  <sheetData>
    <row r="1" spans="1:8" s="31" customFormat="1" ht="19.5" customHeight="1">
      <c r="A1" s="152" t="s">
        <v>36</v>
      </c>
      <c r="B1" s="152"/>
      <c r="H1" s="47"/>
    </row>
    <row r="2" spans="1:20" s="43" customFormat="1" ht="27" customHeight="1">
      <c r="A2" s="147" t="s">
        <v>62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s="31" customFormat="1" ht="21.75" customHeight="1">
      <c r="B3" s="38" t="s">
        <v>57</v>
      </c>
      <c r="C3" s="39"/>
      <c r="D3" s="39"/>
      <c r="E3" s="39"/>
      <c r="F3" s="40"/>
      <c r="G3" s="39"/>
      <c r="H3" s="40"/>
      <c r="I3" s="39"/>
      <c r="J3" s="39"/>
      <c r="K3" s="39"/>
      <c r="L3" s="39"/>
      <c r="M3" s="39"/>
      <c r="N3" s="39"/>
      <c r="O3" s="39"/>
      <c r="P3" s="39"/>
      <c r="Q3" s="41"/>
      <c r="R3" s="41"/>
      <c r="S3" s="42" t="s">
        <v>107</v>
      </c>
      <c r="T3" s="39"/>
    </row>
    <row r="4" spans="1:20" s="44" customFormat="1" ht="24" customHeight="1">
      <c r="A4" s="150" t="s">
        <v>0</v>
      </c>
      <c r="B4" s="145" t="s">
        <v>38</v>
      </c>
      <c r="C4" s="150" t="s">
        <v>1</v>
      </c>
      <c r="D4" s="144" t="s">
        <v>2</v>
      </c>
      <c r="E4" s="144" t="s">
        <v>3</v>
      </c>
      <c r="F4" s="145" t="s">
        <v>58</v>
      </c>
      <c r="G4" s="144" t="s">
        <v>31</v>
      </c>
      <c r="H4" s="145" t="s">
        <v>44</v>
      </c>
      <c r="I4" s="144" t="s">
        <v>5</v>
      </c>
      <c r="J4" s="145" t="s">
        <v>102</v>
      </c>
      <c r="K4" s="144" t="s">
        <v>6</v>
      </c>
      <c r="L4" s="144" t="s">
        <v>32</v>
      </c>
      <c r="M4" s="145" t="s">
        <v>103</v>
      </c>
      <c r="N4" s="144" t="s">
        <v>7</v>
      </c>
      <c r="O4" s="145" t="s">
        <v>59</v>
      </c>
      <c r="P4" s="144" t="s">
        <v>63</v>
      </c>
      <c r="Q4" s="144"/>
      <c r="R4" s="144"/>
      <c r="S4" s="144" t="s">
        <v>100</v>
      </c>
      <c r="T4" s="144" t="s">
        <v>4</v>
      </c>
    </row>
    <row r="5" spans="1:20" s="44" customFormat="1" ht="24" customHeight="1">
      <c r="A5" s="150"/>
      <c r="B5" s="146"/>
      <c r="C5" s="150"/>
      <c r="D5" s="144"/>
      <c r="E5" s="144"/>
      <c r="F5" s="146"/>
      <c r="G5" s="144"/>
      <c r="H5" s="146"/>
      <c r="I5" s="144"/>
      <c r="J5" s="146"/>
      <c r="K5" s="144"/>
      <c r="L5" s="144"/>
      <c r="M5" s="146"/>
      <c r="N5" s="144"/>
      <c r="O5" s="146"/>
      <c r="P5" s="32" t="s">
        <v>64</v>
      </c>
      <c r="Q5" s="32" t="s">
        <v>65</v>
      </c>
      <c r="R5" s="32" t="s">
        <v>66</v>
      </c>
      <c r="S5" s="144"/>
      <c r="T5" s="144"/>
    </row>
    <row r="6" spans="1:20" s="35" customFormat="1" ht="31.5" customHeight="1">
      <c r="A6" s="33">
        <v>1</v>
      </c>
      <c r="B6" s="33">
        <v>1234</v>
      </c>
      <c r="C6" s="33" t="s">
        <v>87</v>
      </c>
      <c r="D6" s="33" t="s">
        <v>89</v>
      </c>
      <c r="E6" s="33" t="s">
        <v>74</v>
      </c>
      <c r="F6" s="48" t="s">
        <v>101</v>
      </c>
      <c r="G6" s="48" t="s">
        <v>105</v>
      </c>
      <c r="H6" s="48" t="s">
        <v>106</v>
      </c>
      <c r="I6" s="32" t="s">
        <v>90</v>
      </c>
      <c r="J6" s="32" t="s">
        <v>91</v>
      </c>
      <c r="K6" s="32" t="s">
        <v>97</v>
      </c>
      <c r="L6" s="32" t="s">
        <v>75</v>
      </c>
      <c r="M6" s="50" t="s">
        <v>112</v>
      </c>
      <c r="N6" s="32" t="s">
        <v>71</v>
      </c>
      <c r="O6" s="32" t="s">
        <v>104</v>
      </c>
      <c r="P6" s="50" t="s">
        <v>109</v>
      </c>
      <c r="Q6" s="32" t="s">
        <v>111</v>
      </c>
      <c r="R6" s="32" t="s">
        <v>110</v>
      </c>
      <c r="S6" s="51" t="s">
        <v>113</v>
      </c>
      <c r="T6" s="33"/>
    </row>
    <row r="7" spans="1:20" s="35" customFormat="1" ht="31.5" customHeight="1">
      <c r="A7" s="33"/>
      <c r="B7" s="33"/>
      <c r="C7" s="33"/>
      <c r="D7" s="33"/>
      <c r="E7" s="33"/>
      <c r="F7" s="34"/>
      <c r="G7" s="34"/>
      <c r="H7" s="48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</row>
    <row r="8" spans="1:20" s="35" customFormat="1" ht="31.5" customHeight="1">
      <c r="A8" s="33"/>
      <c r="B8" s="33"/>
      <c r="C8" s="33"/>
      <c r="D8" s="33"/>
      <c r="E8" s="33"/>
      <c r="F8" s="34"/>
      <c r="G8" s="34"/>
      <c r="H8" s="48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33"/>
    </row>
    <row r="9" spans="1:20" s="35" customFormat="1" ht="31.5" customHeight="1">
      <c r="A9" s="33"/>
      <c r="B9" s="33"/>
      <c r="C9" s="33"/>
      <c r="D9" s="33"/>
      <c r="E9" s="33"/>
      <c r="F9" s="34"/>
      <c r="G9" s="34"/>
      <c r="H9" s="48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33"/>
    </row>
    <row r="10" spans="1:20" s="35" customFormat="1" ht="31.5" customHeight="1">
      <c r="A10" s="33"/>
      <c r="B10" s="33"/>
      <c r="C10" s="33"/>
      <c r="D10" s="33"/>
      <c r="E10" s="33"/>
      <c r="F10" s="34"/>
      <c r="G10" s="34"/>
      <c r="H10" s="4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3"/>
    </row>
    <row r="11" spans="1:20" s="35" customFormat="1" ht="31.5" customHeight="1">
      <c r="A11" s="33"/>
      <c r="B11" s="33"/>
      <c r="C11" s="33"/>
      <c r="D11" s="33"/>
      <c r="E11" s="33"/>
      <c r="F11" s="34"/>
      <c r="G11" s="34"/>
      <c r="H11" s="4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3"/>
    </row>
    <row r="12" spans="1:20" s="35" customFormat="1" ht="31.5" customHeight="1">
      <c r="A12" s="33"/>
      <c r="B12" s="33"/>
      <c r="C12" s="33"/>
      <c r="D12" s="33"/>
      <c r="E12" s="33"/>
      <c r="F12" s="34"/>
      <c r="G12" s="34"/>
      <c r="H12" s="4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3"/>
    </row>
    <row r="13" spans="1:20" s="35" customFormat="1" ht="31.5" customHeight="1">
      <c r="A13" s="33"/>
      <c r="B13" s="33"/>
      <c r="C13" s="33"/>
      <c r="D13" s="33"/>
      <c r="E13" s="33"/>
      <c r="F13" s="34"/>
      <c r="G13" s="34"/>
      <c r="H13" s="4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3"/>
    </row>
    <row r="14" spans="1:20" s="35" customFormat="1" ht="31.5" customHeight="1">
      <c r="A14" s="33"/>
      <c r="B14" s="33"/>
      <c r="C14" s="33"/>
      <c r="D14" s="33"/>
      <c r="E14" s="33"/>
      <c r="F14" s="34"/>
      <c r="G14" s="34"/>
      <c r="H14" s="4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3"/>
    </row>
    <row r="15" spans="1:20" s="35" customFormat="1" ht="31.5" customHeight="1">
      <c r="A15" s="33"/>
      <c r="B15" s="33"/>
      <c r="C15" s="33"/>
      <c r="D15" s="33"/>
      <c r="E15" s="33"/>
      <c r="F15" s="34"/>
      <c r="G15" s="34"/>
      <c r="H15" s="4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3"/>
    </row>
    <row r="16" spans="1:20" s="55" customFormat="1" ht="30.75" customHeight="1">
      <c r="A16" s="142" t="s">
        <v>39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</sheetData>
  <sheetProtection/>
  <mergeCells count="21">
    <mergeCell ref="A1:B1"/>
    <mergeCell ref="A2:T2"/>
    <mergeCell ref="A4:A5"/>
    <mergeCell ref="B4:B5"/>
    <mergeCell ref="C4:C5"/>
    <mergeCell ref="D4:D5"/>
    <mergeCell ref="T4:T5"/>
    <mergeCell ref="I4:I5"/>
    <mergeCell ref="K4:K5"/>
    <mergeCell ref="G4:G5"/>
    <mergeCell ref="J4:J5"/>
    <mergeCell ref="A16:T16"/>
    <mergeCell ref="P4:R4"/>
    <mergeCell ref="S4:S5"/>
    <mergeCell ref="M4:M5"/>
    <mergeCell ref="L4:L5"/>
    <mergeCell ref="N4:N5"/>
    <mergeCell ref="O4:O5"/>
    <mergeCell ref="E4:E5"/>
    <mergeCell ref="F4:F5"/>
    <mergeCell ref="H4:H5"/>
  </mergeCells>
  <dataValidations count="5">
    <dataValidation type="list" allowBlank="1" showInputMessage="1" showErrorMessage="1" sqref="P6:R15">
      <formula1>"舞蹈,声乐,器乐,简笔画"</formula1>
    </dataValidation>
    <dataValidation type="list" allowBlank="1" showInputMessage="1" showErrorMessage="1" sqref="D6:D15">
      <formula1>"男,女"</formula1>
    </dataValidation>
    <dataValidation type="list" allowBlank="1" showInputMessage="1" showErrorMessage="1" sqref="E6:E15">
      <formula1>"汉,回"</formula1>
    </dataValidation>
    <dataValidation type="list" allowBlank="1" showInputMessage="1" showErrorMessage="1" sqref="I6:I15">
      <formula1>"中专,大专,本科,研究生"</formula1>
    </dataValidation>
    <dataValidation type="list" allowBlank="1" showInputMessage="1" showErrorMessage="1" sqref="L6:L15">
      <formula1>"幼儿园,小学,初级中学,高级中学,中等职业学校,中等职业学校实习指导教师"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dreamsummit</cp:lastModifiedBy>
  <cp:lastPrinted>2021-08-04T01:45:57Z</cp:lastPrinted>
  <dcterms:created xsi:type="dcterms:W3CDTF">2013-05-27T07:40:35Z</dcterms:created>
  <dcterms:modified xsi:type="dcterms:W3CDTF">2021-08-04T01:46:27Z</dcterms:modified>
  <cp:category/>
  <cp:version/>
  <cp:contentType/>
  <cp:contentStatus/>
</cp:coreProperties>
</file>